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U:\Data\"/>
    </mc:Choice>
  </mc:AlternateContent>
  <xr:revisionPtr revIDLastSave="0" documentId="8_{E2F77FF5-0AE6-4B1E-BA47-8364B311ACAE}" xr6:coauthVersionLast="44" xr6:coauthVersionMax="44" xr10:uidLastSave="{00000000-0000-0000-0000-000000000000}"/>
  <bookViews>
    <workbookView xWindow="-110" yWindow="-110" windowWidth="19420" windowHeight="10420" tabRatio="822" activeTab="1" xr2:uid="{EB08F6A9-B70D-4A4B-878E-4609EAE2CCFC}"/>
  </bookViews>
  <sheets>
    <sheet name="Index" sheetId="4" r:id="rId1"/>
    <sheet name="Library" sheetId="19" r:id="rId2"/>
    <sheet name="SCR1" sheetId="11" r:id="rId3"/>
    <sheet name="SCR2" sheetId="10" r:id="rId4"/>
    <sheet name="SCR3" sheetId="12" r:id="rId5"/>
    <sheet name="SCR5" sheetId="1" r:id="rId6"/>
    <sheet name="SCR4" sheetId="14" r:id="rId7"/>
    <sheet name="SCR6" sheetId="9" r:id="rId8"/>
    <sheet name="SCR7" sheetId="13" r:id="rId9"/>
    <sheet name="SCR8" sheetId="2" r:id="rId10"/>
    <sheet name="SCR9" sheetId="17" r:id="rId11"/>
    <sheet name="SCR10" sheetId="18" r:id="rId12"/>
    <sheet name="SCR11" sheetId="15" r:id="rId13"/>
  </sheets>
  <definedNames>
    <definedName name="_xlnm._FilterDatabase" localSheetId="4" hidden="1">'SCR3'!$17:$17</definedName>
    <definedName name="_xlnm._FilterDatabase" localSheetId="6" hidden="1">'SCR4'!$A$6:$A$735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29" i="13" l="1"/>
  <c r="AG29" i="13"/>
  <c r="AE29" i="13"/>
  <c r="AC29" i="13"/>
  <c r="AD29" i="13" s="1"/>
  <c r="AA29" i="13"/>
  <c r="Y29" i="13"/>
  <c r="W29" i="13"/>
  <c r="X29" i="13" s="1"/>
  <c r="U29" i="13"/>
  <c r="V29" i="13" s="1"/>
  <c r="S29" i="13"/>
  <c r="Q29" i="13"/>
  <c r="O29" i="13"/>
  <c r="M29" i="13"/>
  <c r="N29" i="13" s="1"/>
  <c r="K29" i="13"/>
  <c r="L29" i="13" s="1"/>
  <c r="I29" i="13"/>
  <c r="J29" i="13" s="1"/>
  <c r="G29" i="13"/>
  <c r="E29" i="13"/>
  <c r="C29" i="13"/>
  <c r="B29" i="13"/>
  <c r="C14" i="13"/>
  <c r="D14" i="13"/>
  <c r="E14" i="13"/>
  <c r="F14" i="13"/>
  <c r="G14" i="13"/>
  <c r="B14" i="13"/>
  <c r="P29" i="13" l="1"/>
  <c r="AF29" i="13"/>
  <c r="D29" i="13"/>
  <c r="F29" i="13"/>
  <c r="R29" i="13"/>
  <c r="Z29" i="13"/>
  <c r="AH29" i="13"/>
  <c r="H29" i="13"/>
  <c r="T29" i="13"/>
  <c r="AB29" i="13"/>
  <c r="AJ29" i="13"/>
</calcChain>
</file>

<file path=xl/sharedStrings.xml><?xml version="1.0" encoding="utf-8"?>
<sst xmlns="http://schemas.openxmlformats.org/spreadsheetml/2006/main" count="7540" uniqueCount="1345">
  <si>
    <t xml:space="preserve">Sheet </t>
  </si>
  <si>
    <t>Description</t>
  </si>
  <si>
    <t>Productivity</t>
  </si>
  <si>
    <t>Businesses</t>
  </si>
  <si>
    <t>Innovation</t>
  </si>
  <si>
    <t>Housing</t>
  </si>
  <si>
    <t>Enterprise</t>
  </si>
  <si>
    <t>Skills</t>
  </si>
  <si>
    <t>Transport</t>
  </si>
  <si>
    <t>Economic Policy Evidence - Sheffield City Region</t>
  </si>
  <si>
    <t>LA name</t>
  </si>
  <si>
    <t>2014</t>
  </si>
  <si>
    <t>North East</t>
  </si>
  <si>
    <t>All industries</t>
  </si>
  <si>
    <t>Yorkshire and The Humber</t>
  </si>
  <si>
    <t>Barnsley</t>
  </si>
  <si>
    <t>Doncaster</t>
  </si>
  <si>
    <t>Rotherham</t>
  </si>
  <si>
    <t>Sheffield</t>
  </si>
  <si>
    <t>East Midlands</t>
  </si>
  <si>
    <t>Bolsover</t>
  </si>
  <si>
    <t>Chesterfield</t>
  </si>
  <si>
    <t>North East Derbyshire</t>
  </si>
  <si>
    <t>Derbyshire Dales</t>
  </si>
  <si>
    <t>Bassetlaw</t>
  </si>
  <si>
    <t>Employment 20% growth</t>
  </si>
  <si>
    <t>Turnover 20% growth</t>
  </si>
  <si>
    <t>Both employment and turnover 20% growth</t>
  </si>
  <si>
    <t>Count</t>
  </si>
  <si>
    <t>% of All</t>
  </si>
  <si>
    <t>Employment</t>
  </si>
  <si>
    <t>Turnover (£'000s)</t>
  </si>
  <si>
    <t>SCR</t>
  </si>
  <si>
    <t>United Kingdom</t>
  </si>
  <si>
    <t>Tyne and Wear (Met County)</t>
  </si>
  <si>
    <t>Greater Manchester (Met County)</t>
  </si>
  <si>
    <t xml:space="preserve">South Yorkshire </t>
  </si>
  <si>
    <t>West Midlands</t>
  </si>
  <si>
    <t>Tees Valley</t>
  </si>
  <si>
    <t>High Growth Businesses</t>
  </si>
  <si>
    <t>Gross Value Added (Balanced) by Local Authority</t>
  </si>
  <si>
    <t>Other sources of information:</t>
  </si>
  <si>
    <t xml:space="preserve">Mapping Local Comparative Advantages in Innovation - The Data </t>
  </si>
  <si>
    <t>Supply Chains</t>
  </si>
  <si>
    <t>Analysis of Local Supply Chains</t>
  </si>
  <si>
    <t>Smart Specialisation</t>
  </si>
  <si>
    <t>Smart Specialisations Hub Data Framework</t>
  </si>
  <si>
    <t>Mapping England’s Innovation Ecosystem</t>
  </si>
  <si>
    <t>Mapping England’s Innovation Environment</t>
  </si>
  <si>
    <t>Economy &amp; Labour Market</t>
  </si>
  <si>
    <t>Local Enterprise Partnership profile - Sheffield City Region</t>
  </si>
  <si>
    <t xml:space="preserve">Higher Education </t>
  </si>
  <si>
    <t>Students, Qualifications, Widening participation, Graduates, Staff &amp; Providers</t>
  </si>
  <si>
    <t>Further Education</t>
  </si>
  <si>
    <t>Further Education And Skills Data</t>
  </si>
  <si>
    <t>2011-2016</t>
  </si>
  <si>
    <t>2014-2016</t>
  </si>
  <si>
    <t>£ Million</t>
  </si>
  <si>
    <t>Total</t>
  </si>
  <si>
    <t>Industry</t>
  </si>
  <si>
    <t>Employees</t>
  </si>
  <si>
    <t>1 : Agriculture, forestry &amp; fishing (A)</t>
  </si>
  <si>
    <t>2 : Mining, quarrying &amp; utilities (B,D and E)</t>
  </si>
  <si>
    <t>3 : Manufacturing (C)</t>
  </si>
  <si>
    <t>4 : Construction (F)</t>
  </si>
  <si>
    <t>5 : Motor trades (Part G)</t>
  </si>
  <si>
    <t>6 : Wholesale (Part G)</t>
  </si>
  <si>
    <t>7 : Retail (Part G)</t>
  </si>
  <si>
    <t>8 : Transport &amp; storage (inc postal) (H)</t>
  </si>
  <si>
    <t>9 : Accommodation &amp; food services (I)</t>
  </si>
  <si>
    <t>10 : Information &amp; communication (J)</t>
  </si>
  <si>
    <t>11 : Financial &amp; insurance (K)</t>
  </si>
  <si>
    <t>12 : Property (L)</t>
  </si>
  <si>
    <t>13 : Professional, scientific &amp; technical (M)</t>
  </si>
  <si>
    <t>14 : Business administration &amp; support services (N)</t>
  </si>
  <si>
    <t>15 : Public administration &amp; defence (O)</t>
  </si>
  <si>
    <t>16 : Education (P)</t>
  </si>
  <si>
    <t>17 : Health (Q)</t>
  </si>
  <si>
    <t>18 : Arts, entertainment, recreation &amp; other services (R,S,T and U)</t>
  </si>
  <si>
    <t>Area</t>
  </si>
  <si>
    <t>Increase</t>
  </si>
  <si>
    <t>Sheffield City Region LEP</t>
  </si>
  <si>
    <t>UK</t>
  </si>
  <si>
    <t>Source: Annual Population Survey 2018</t>
  </si>
  <si>
    <t>Sheffield City Region</t>
  </si>
  <si>
    <t>Index of Multiple Deprivation</t>
  </si>
  <si>
    <t xml:space="preserve">01110 : Growing of cereals (except rice), leguminous crops and oil seeds    </t>
  </si>
  <si>
    <t xml:space="preserve">01120 : Growing of rice    </t>
  </si>
  <si>
    <t xml:space="preserve">01130 : Growing of vegetables and melons, roots and tubers    </t>
  </si>
  <si>
    <t xml:space="preserve">01140 : Growing of sugar cane    </t>
  </si>
  <si>
    <t>01150 : Growing of tobacco</t>
  </si>
  <si>
    <t>01160 : Growing of fibre crops</t>
  </si>
  <si>
    <t>01190 : Growing of other non-perennial crops</t>
  </si>
  <si>
    <t>01210 : Growing of grapes</t>
  </si>
  <si>
    <t>01220 : Growing of tropical and subtropical fruits</t>
  </si>
  <si>
    <t>01230 : Growing of citrus fruits</t>
  </si>
  <si>
    <t>01240 : Growing of pome fruits and stone fruits</t>
  </si>
  <si>
    <t>01250 : Growing of other tree and bush fruits and nuts</t>
  </si>
  <si>
    <t>01260 : Growing of oleaginous fruits</t>
  </si>
  <si>
    <t>01270 : Growing of beverage crops</t>
  </si>
  <si>
    <t>01280 : Growing of spices, aromatic, drug and pharmaceutical crops</t>
  </si>
  <si>
    <t>01290 : Growing of other perennial crops</t>
  </si>
  <si>
    <t>01300 : Plant propagation</t>
  </si>
  <si>
    <t>01410 : Raising of dairy cattle</t>
  </si>
  <si>
    <t>01420 : Raising of other cattle and buffaloes</t>
  </si>
  <si>
    <t>01430 : Raising of horses and other equines</t>
  </si>
  <si>
    <t>01440 : Raising of camels and camelids</t>
  </si>
  <si>
    <t>01450 : Raising of sheep and goats</t>
  </si>
  <si>
    <t>01460 : Raising of swinepigs</t>
  </si>
  <si>
    <t>01470 : Raising of poultry</t>
  </si>
  <si>
    <t>01490 : Raising of other animals</t>
  </si>
  <si>
    <t>01500 : Mixed farming</t>
  </si>
  <si>
    <t>01610 : Support activities for crop production</t>
  </si>
  <si>
    <t>01621 : Farm animal boarding and care</t>
  </si>
  <si>
    <t>01629 : Support activities for animal production (other than farm animal boarding and care) nec</t>
  </si>
  <si>
    <t>01630 : Post-harvest crop activities</t>
  </si>
  <si>
    <t>01640 : Seed processing for propagation</t>
  </si>
  <si>
    <t>01700 : Hunting, trapping and related service activities</t>
  </si>
  <si>
    <t>02100 : Silviculture and other forestry activities</t>
  </si>
  <si>
    <t>02200 : Logging</t>
  </si>
  <si>
    <t>02300 : Gathering of wild growing non-wood products</t>
  </si>
  <si>
    <t>02400 : Support services to forestry</t>
  </si>
  <si>
    <t>03110 : Marine fishing</t>
  </si>
  <si>
    <t>03120 : Freshwater fishing</t>
  </si>
  <si>
    <t>03210 : Marine aquaculture</t>
  </si>
  <si>
    <t>03220 : Freshwater aquaculture</t>
  </si>
  <si>
    <t>05101 : Mining of hard coal from deep coal mines (underground mining)</t>
  </si>
  <si>
    <t>05102 : Mining of hard coal from open cast coal working (surface mining)</t>
  </si>
  <si>
    <t>05200 : Mining of lignite</t>
  </si>
  <si>
    <t>06100 : Extraction of crude petroleum</t>
  </si>
  <si>
    <t>06200 : Extraction of natural gas</t>
  </si>
  <si>
    <t>07100 : Mining of iron ores</t>
  </si>
  <si>
    <t>07210 : Mining of uranium and thorium ores</t>
  </si>
  <si>
    <t>07290 : Mining of other non-ferrous metal ores</t>
  </si>
  <si>
    <t>08110 : Quarrying of ornamental and building stone, limestone, gypsum, chalk and slate</t>
  </si>
  <si>
    <t>08120 : Operation of gravel and sand pits; mining of clays and kaolin</t>
  </si>
  <si>
    <t>08910 : Mining of chemical and fertiliser minerals</t>
  </si>
  <si>
    <t>08920 : Extraction of peat</t>
  </si>
  <si>
    <t>08930 : Extraction of salt</t>
  </si>
  <si>
    <t>08990 : Other mining and quarrying nec</t>
  </si>
  <si>
    <t>09100 : Support activities for petroleum and natural gas extraction</t>
  </si>
  <si>
    <t>09900 : Support activities for other mining and quarrying</t>
  </si>
  <si>
    <t>10110 : Processing and preserving of meat</t>
  </si>
  <si>
    <t>10120 : Processing and preserving of poultry meat</t>
  </si>
  <si>
    <t>10130 : Production of meat and poultry meat products</t>
  </si>
  <si>
    <t>10200 : Processing and preserving of fish, crustaceans and molluscs</t>
  </si>
  <si>
    <t>10310 : Processing and preserving of potatoes</t>
  </si>
  <si>
    <t>10320 : Manufacture of fruit and vegetable juice</t>
  </si>
  <si>
    <t>10390 : Other processing and preserving of fruit and vegetables</t>
  </si>
  <si>
    <t>10410 : Manufacture of oils and fats</t>
  </si>
  <si>
    <t>10420 : Manufacture of margarine and similar edible fats</t>
  </si>
  <si>
    <t>10511 : Liquid milk and cream production</t>
  </si>
  <si>
    <t>10512 : Butter and cheese production</t>
  </si>
  <si>
    <t>10519 : Manufacture of milk products (other than liquid milk and cream, butter, cheese) nec</t>
  </si>
  <si>
    <t>10520 : Manufacture of ice cream</t>
  </si>
  <si>
    <t>10611 : Grain milling</t>
  </si>
  <si>
    <t>10612 : Manufacture of breakfast cereals and cereals-based foods</t>
  </si>
  <si>
    <t>10620 : Manufacture of starches and starch products</t>
  </si>
  <si>
    <t>10710 : Manufacture of bread; manufacture of fresh pastry goods and cakes</t>
  </si>
  <si>
    <t>10720 : Manufacture of rusks and biscuits; manufacture of preserved pastry goods and cakes</t>
  </si>
  <si>
    <t>10730 : Manufacture of macaroni, noodles, couscous and similar farinaceous products</t>
  </si>
  <si>
    <t>10810 : Manufacture of sugar</t>
  </si>
  <si>
    <t>10821 : Manufacture of cocoa, and chocolate confectionery</t>
  </si>
  <si>
    <t>10822 : Manufacture of sugar confectionery</t>
  </si>
  <si>
    <t>10831 : Tea processing</t>
  </si>
  <si>
    <t>10832 : Production of coffee and coffee substitutes</t>
  </si>
  <si>
    <t>10840 : Manufacture of condiments and seasonings</t>
  </si>
  <si>
    <t>10850 : Manufacture of prepared meals and dishes</t>
  </si>
  <si>
    <t>10860 : Manufacture of homogenised food preparations and dietetic food</t>
  </si>
  <si>
    <t>10890 : Manufacture of other food products nec</t>
  </si>
  <si>
    <t>10910 : Manufacture of prepared feeds for farm animals</t>
  </si>
  <si>
    <t>10920 : Manufacture of prepared pet foods</t>
  </si>
  <si>
    <t>11010 : Distilling, rectifying and blending of spirits</t>
  </si>
  <si>
    <t>11020 : Manufacture of wine from grape</t>
  </si>
  <si>
    <t>11030 : Manufacture of cider and other fruit wines</t>
  </si>
  <si>
    <t>11040 : Manufacture of other non-distilled fermented beverages</t>
  </si>
  <si>
    <t>11050 : Manufacture of beer</t>
  </si>
  <si>
    <t>11060 : Manufacture of malt</t>
  </si>
  <si>
    <t>11070 : Manufacture of soft drinks; production of mineral waters and other bottled waters</t>
  </si>
  <si>
    <t>12000 : Manufacture of tobacco products</t>
  </si>
  <si>
    <t>13100 : Preparation and spinning of textile fibres</t>
  </si>
  <si>
    <t>13200 : Weaving of textiles</t>
  </si>
  <si>
    <t>13300 : Finishing of textiles</t>
  </si>
  <si>
    <t>13910 : Manufacture of knitted and crocheted fabrics</t>
  </si>
  <si>
    <t>13921 : Manufacture of soft furnishings</t>
  </si>
  <si>
    <t>13922 : Manufacture of canvas goods, sacks etc</t>
  </si>
  <si>
    <t>13923 : Manufacture of household textiles (other than soft furnishings of 13921)</t>
  </si>
  <si>
    <t>13931 : Manufacture of woven or tufted carpets and rugs</t>
  </si>
  <si>
    <t>13939 : Manufacture of carpets and rugs (other than woven or tufted) nec</t>
  </si>
  <si>
    <t>13940 : Manufacture of cordage, rope, twine and netting</t>
  </si>
  <si>
    <t>13950 : Manufacture of non-wovens and articles made from non-wovens, except apparel</t>
  </si>
  <si>
    <t>13960 : Manufacture of other technical and industrial textiles</t>
  </si>
  <si>
    <t>13990 : Manufacture of other textiles nec</t>
  </si>
  <si>
    <t>14110 : Manufacture of leather clothes</t>
  </si>
  <si>
    <t>14120 : Manufacture of workwear</t>
  </si>
  <si>
    <t>14131 : Manufacture of men's outerwear, other than leather clothes and workwear</t>
  </si>
  <si>
    <t>14132 : Manufacture of women's outerwear, other than leather clothes and workwear</t>
  </si>
  <si>
    <t>14141 : Manufacture of men's underwear</t>
  </si>
  <si>
    <t>14142 : Manufacture of women's underwear</t>
  </si>
  <si>
    <t>14190 : Manufacture of other wearing apparel and accessories</t>
  </si>
  <si>
    <t>14200 : Manufacture of articles of fur</t>
  </si>
  <si>
    <t>14310 : Manufacture of knitted and crocheted hosiery</t>
  </si>
  <si>
    <t>14390 : Manufacture of other knitted and crocheted apparel</t>
  </si>
  <si>
    <t>15110 : Tanning and dressing of leather; dressing and dyeing of fur</t>
  </si>
  <si>
    <t>15120 : Manufacture of luggage, handbags and the like, saddlery and harness</t>
  </si>
  <si>
    <t>15200 : Manufacture of footwear</t>
  </si>
  <si>
    <t>16100 : Sawmilling and planing of wood</t>
  </si>
  <si>
    <t>16210 : Manufacture of veneer sheets and wood-based panels</t>
  </si>
  <si>
    <t>16220 : Manufacture of assembled parquet floors</t>
  </si>
  <si>
    <t>16230 : Manufacture of other builders' carpentry and joinery</t>
  </si>
  <si>
    <t>16240 : Manufacture of wooden containers</t>
  </si>
  <si>
    <t>16290 : Manufacture of other products of wood; manufacture of articles of cork, straw and plaiting materials</t>
  </si>
  <si>
    <t>17110 : Manufacture of pulp</t>
  </si>
  <si>
    <t>17120 : Manufacture of paper and paperboard</t>
  </si>
  <si>
    <t>17211 : Manufacture of corrugated paper and paperboard; manufacture of sacks and bags of paper</t>
  </si>
  <si>
    <t>17219 : Manufacture of paper and paperboard containers other than sacks and bags</t>
  </si>
  <si>
    <t>17220 : Manufacture of household and sanitary goods and of toilet requisites</t>
  </si>
  <si>
    <t>17230 : Manufacture of paper stationery</t>
  </si>
  <si>
    <t>17240 : Manufacture of wallpaper</t>
  </si>
  <si>
    <t>17290 : Manufacture of other articles of paper and paperboard</t>
  </si>
  <si>
    <t>18110 : Printing of newspapers</t>
  </si>
  <si>
    <t>18121 : Manufacture of printed labels</t>
  </si>
  <si>
    <t>18129 : Printing (other than printing of newspapers and printing on labels and tags) nec</t>
  </si>
  <si>
    <t>18130 : Pre-press and pre-media services</t>
  </si>
  <si>
    <t>18140 : Binding and related services</t>
  </si>
  <si>
    <t>18201 : Reproduction of sound recording</t>
  </si>
  <si>
    <t>18202 : Reproduction of video recording</t>
  </si>
  <si>
    <t>18203 : Reproduction of computer media</t>
  </si>
  <si>
    <t>19100 : Manufacture of coke oven products</t>
  </si>
  <si>
    <t>19201 : Mineral oil refining</t>
  </si>
  <si>
    <t>19209 : Other treatment of petroleum products (excluding mineral oil refiningpetrochemicals manufacture)</t>
  </si>
  <si>
    <t>20110 : Manufacture of industrial gases</t>
  </si>
  <si>
    <t>20120 : Manufacture of dyes and pigments</t>
  </si>
  <si>
    <t>20130 : Manufacture of other inorganic basic chemicals</t>
  </si>
  <si>
    <t>20140 : Manufacture of other organic basic chemicals</t>
  </si>
  <si>
    <t>20150 : Manufacture of fertilisers and nitrogen compounds</t>
  </si>
  <si>
    <t>20160 : Manufacture of plastics in primary forms</t>
  </si>
  <si>
    <t>20170 : Manufacture of synthetic rubber in primary forms</t>
  </si>
  <si>
    <t>20200 : Manufacture of pesticides and other agrochemical products</t>
  </si>
  <si>
    <t>20301 : Manufacture of paints, varnishes and similar coatings, mastics and sealants</t>
  </si>
  <si>
    <t>20302 : Manufacture of printing ink</t>
  </si>
  <si>
    <t>20411 : Manufacture of soap and detergents</t>
  </si>
  <si>
    <t>20412 : Manufacture of cleaning and polishing preparations</t>
  </si>
  <si>
    <t>20420 : Manufacture of perfumes and toilet preparations</t>
  </si>
  <si>
    <t>20510 : Manufacture of explosives</t>
  </si>
  <si>
    <t>20520 : Manufacture of glues</t>
  </si>
  <si>
    <t>20530 : Manufacture of essential oils</t>
  </si>
  <si>
    <t>20590 : Manufacture of other chemical products nec</t>
  </si>
  <si>
    <t>20600 : Manufacture of man-made fibres</t>
  </si>
  <si>
    <t>21100 : Manufacture of basic pharmaceutical products</t>
  </si>
  <si>
    <t>21200 : Manufacture of pharmaceutical preparations</t>
  </si>
  <si>
    <t>22110 : Manufacture of rubber tyres and tubes; retreading and rebuilding of rubber tyres</t>
  </si>
  <si>
    <t>22190 : Manufacture of other rubber products</t>
  </si>
  <si>
    <t>22210 : Manufacture of plastic plates, sheets, tubes and profiles</t>
  </si>
  <si>
    <t>22220 : Manufacture of plastic packing goods</t>
  </si>
  <si>
    <t>22230 : Manufacture of builders� ware of plastic</t>
  </si>
  <si>
    <t>22290 : Manufacture of other plastic products</t>
  </si>
  <si>
    <t>23110 : Manufacture of flat glass</t>
  </si>
  <si>
    <t>23120 : Shaping and processing of flat glass</t>
  </si>
  <si>
    <t>23130 : Manufacture of hollow glass</t>
  </si>
  <si>
    <t>23140 : Manufacture of glass fibres</t>
  </si>
  <si>
    <t>23190 : Manufacture and processing of other glass, including technical glassware</t>
  </si>
  <si>
    <t>23200 : Manufacture of refractory products</t>
  </si>
  <si>
    <t>23310 : Manufacture of ceramic tiles and flags</t>
  </si>
  <si>
    <t>23320 : Manufacture of bricks, tiles and construction products, in baked clay</t>
  </si>
  <si>
    <t>23410 : Manufacture of ceramic household and ornamental articles</t>
  </si>
  <si>
    <t>23420 : Manufacture of ceramic sanitary fixtures</t>
  </si>
  <si>
    <t>23430 : Manufacture of ceramic insulators and insulating fittings</t>
  </si>
  <si>
    <t>23440 : Manufacture of other technical ceramic products</t>
  </si>
  <si>
    <t>23490 : Manufacture of other ceramic products</t>
  </si>
  <si>
    <t>23510 : Manufacture of cement</t>
  </si>
  <si>
    <t>23520 : Manufacture of lime and plaster</t>
  </si>
  <si>
    <t>23610 : Manufacture of concrete products for construction purposes</t>
  </si>
  <si>
    <t>23620 : Manufacture of plaster products for construction purposes</t>
  </si>
  <si>
    <t>23630 : Manufacture of ready-mixed concrete</t>
  </si>
  <si>
    <t>23640 : Manufacture of mortars</t>
  </si>
  <si>
    <t>23650 : Manufacture of fibre cement</t>
  </si>
  <si>
    <t>23690 : Manufacture of other articles of concrete, plaster and cement</t>
  </si>
  <si>
    <t>23700 : Cutting, shaping and finishing of stone</t>
  </si>
  <si>
    <t>23910 : Production of abrasive products</t>
  </si>
  <si>
    <t>23990 : Manufacture of other non-metallic mineral products nec</t>
  </si>
  <si>
    <t>24100 : Manufacture of basic iron and steel and of ferro-alloys</t>
  </si>
  <si>
    <t>24200 : Manufacture of tubes, pipes, hollow profiles and related fittings, of steel</t>
  </si>
  <si>
    <t>24310 : Cold drawing of bars</t>
  </si>
  <si>
    <t>24320 : Cold rolling of narrow strip</t>
  </si>
  <si>
    <t>24330 : Cold forming or folding</t>
  </si>
  <si>
    <t>24340 : Cold drawing of wire</t>
  </si>
  <si>
    <t>24410 : Precious metals production</t>
  </si>
  <si>
    <t>24420 : Aluminium production</t>
  </si>
  <si>
    <t>24430 : Lead, zinc and tin production</t>
  </si>
  <si>
    <t>24440 : Copper production</t>
  </si>
  <si>
    <t>24450 : Other non-ferrous metal production</t>
  </si>
  <si>
    <t>24460 : Processing of nuclear fuel</t>
  </si>
  <si>
    <t>24510 : Casting of iron</t>
  </si>
  <si>
    <t>24520 : Casting of steel</t>
  </si>
  <si>
    <t>24530 : Casting of light metals</t>
  </si>
  <si>
    <t>24540 : Casting of other non-ferrous metals</t>
  </si>
  <si>
    <t>25110 : Manufacture of metal structures and parts of structures</t>
  </si>
  <si>
    <t>25120 : Manufacture of doors and windows of metal</t>
  </si>
  <si>
    <t>25210 : Manufacture of central heating radiators and boilers</t>
  </si>
  <si>
    <t>25290 : Manufacture of other tanks, reservoirs and containers of metal</t>
  </si>
  <si>
    <t>25300 : Manufacture of steam generators, except central heating hot water boilers</t>
  </si>
  <si>
    <t>25400 : Manufacture of weapons and ammunition</t>
  </si>
  <si>
    <t>25500 : Forging, pressing, stamping and roll-forming of metal; powder metallurgy</t>
  </si>
  <si>
    <t>25610 : Treatment and coating of metals</t>
  </si>
  <si>
    <t>25620 : Machining</t>
  </si>
  <si>
    <t>25710 : Manufacture of cutlery</t>
  </si>
  <si>
    <t>25720 : Manufacture of locks and hinges</t>
  </si>
  <si>
    <t>25730 : Manufacture of tools</t>
  </si>
  <si>
    <t>25910 : Manufacture of steel drums and similar containers</t>
  </si>
  <si>
    <t>25920 : Manufacture of light metal packaging</t>
  </si>
  <si>
    <t>25930 : Manufacture of wire products, chain and springs</t>
  </si>
  <si>
    <t>25940 : Manufacture of fasteners and screw machine products</t>
  </si>
  <si>
    <t>25990 : Manufacture of other fabricated metal products nec</t>
  </si>
  <si>
    <t>26110 : Manufacture of electronic components</t>
  </si>
  <si>
    <t>26120 : Manufacture of loaded electronic boards</t>
  </si>
  <si>
    <t>26200 : Manufacture of computers and peripheral equipment</t>
  </si>
  <si>
    <t>26301 : Manufacture of telegraph and telephone apparatus and equipment</t>
  </si>
  <si>
    <t>26309 : Manufacture of communication equipment (other than telegraph and telephone apparatus and equipment)</t>
  </si>
  <si>
    <t>26400 : Manufacture of consumer electronics</t>
  </si>
  <si>
    <t>26511 : Manufacture of electronic instruments and appliances for measuring, testing, and navigation, except industrial process control equipment</t>
  </si>
  <si>
    <t>26512 : Manufacture of electronic industrial process control equipment</t>
  </si>
  <si>
    <t>26513 : Manufacture of non-electronic instruments and appliances for measuring, testing and navigation, except industrial process control equipment</t>
  </si>
  <si>
    <t>26514 : Manufacture of non-electronic industrial process control equipment</t>
  </si>
  <si>
    <t>26520 : Manufacture of watches and clocks</t>
  </si>
  <si>
    <t>26600 : Manufacture of irradiation, electromedical and electrotherapeutic equipment</t>
  </si>
  <si>
    <t>26701 : Manufacture of optical precision instruments</t>
  </si>
  <si>
    <t>26702 : Manufacture of photographic and cinematographic equipment</t>
  </si>
  <si>
    <t>26800 : Manufacture of magnetic and optical media</t>
  </si>
  <si>
    <t>27110 : Manufacture of electric motors, generators and transformers</t>
  </si>
  <si>
    <t>27120 : Manufacture of electricity distribution and control apparatus</t>
  </si>
  <si>
    <t>27200 : Manufacture of batteries and accumulators</t>
  </si>
  <si>
    <t>27310 : Manufacture of fibre optic cables</t>
  </si>
  <si>
    <t>27320 : Manufacture of other electronic and electric wires and cables</t>
  </si>
  <si>
    <t>27330 : Manufacture of wiring devices</t>
  </si>
  <si>
    <t>27400 : Manufacture of electric lighting equipment</t>
  </si>
  <si>
    <t>27510 : Manufacture of electric domestic appliances</t>
  </si>
  <si>
    <t>27520 : Manufacture of non-electric domestic appliances</t>
  </si>
  <si>
    <t>27900 : Manufacture of other electrical equipment</t>
  </si>
  <si>
    <t>28110 : Manufacture of engines and turbines, except aircraft, vehicle and cycle engines</t>
  </si>
  <si>
    <t>28120 : Manufacture of fluid power equipment</t>
  </si>
  <si>
    <t>28131 : Manufacture of pumps</t>
  </si>
  <si>
    <t>28132 : Manufacture of compressors</t>
  </si>
  <si>
    <t>28140 : Manufacture of other taps and valves</t>
  </si>
  <si>
    <t>28150 : Manufacture of bearings, gears, gearing and driving elements</t>
  </si>
  <si>
    <t>28210 : Manufacture of ovens, furnaces and furnace burners</t>
  </si>
  <si>
    <t>28220 : Manufacture of lifting and handling equipment</t>
  </si>
  <si>
    <t>28230 : Manufacture of office machinery and equipment (except computers and peripheral equipment)</t>
  </si>
  <si>
    <t>28240 : Manufacture of power-driven hand tools</t>
  </si>
  <si>
    <t>28250 : Manufacture of non-domestic cooling and ventilation equipment</t>
  </si>
  <si>
    <t>28290 : Manufacture of other general-purpose machinery nec</t>
  </si>
  <si>
    <t>28301 : Manufacture of agricultural tractors</t>
  </si>
  <si>
    <t>28302 : Manufacture of agricultural and forestry machinery (other than agricultural tractors)</t>
  </si>
  <si>
    <t>28410 : Manufacture of metal forming machinery</t>
  </si>
  <si>
    <t>28490 : Manufacture of other machine tools</t>
  </si>
  <si>
    <t>28910 : Manufacture of machinery for metallurgy</t>
  </si>
  <si>
    <t>28921 : Manufacture of machinery for mining</t>
  </si>
  <si>
    <t>28922 : Manufacture of earthmoving equipment</t>
  </si>
  <si>
    <t>28923 : Manufacture of equipment for concrete crushing and screening roadworks</t>
  </si>
  <si>
    <t>28930 : Manufacture of machinery for food, beverage and tobacco processing</t>
  </si>
  <si>
    <t>28940 : Manufacture of machinery for textile, apparel and leather production</t>
  </si>
  <si>
    <t>28950 : Manufacture of machinery for paper and paperboard production</t>
  </si>
  <si>
    <t>28960 : Manufacture of plastics and rubber machinery</t>
  </si>
  <si>
    <t>28990 : Manufacture of other special-purpose machinery nec</t>
  </si>
  <si>
    <t>29100 : Manufacture of motor vehicles</t>
  </si>
  <si>
    <t>29201 : Manufacture of bodies (coachwork) for motor vehicles (except caravans)</t>
  </si>
  <si>
    <t>29202 : Manufacture of trailers and semi-trailers</t>
  </si>
  <si>
    <t>29203 : Manufacture of caravans</t>
  </si>
  <si>
    <t>29310 : Manufacture of electrical and electronic equipment for motor vehicles</t>
  </si>
  <si>
    <t>29320 : Manufacture of other parts and accessories for motor vehicles</t>
  </si>
  <si>
    <t>30110 : Building of ships and floating structures</t>
  </si>
  <si>
    <t>30120 : Building of pleasure and sporting boats</t>
  </si>
  <si>
    <t>30200 : Manufacture of railway locomotives and rolling stock</t>
  </si>
  <si>
    <t>30300 : Manufacture of air and spacecraft and related machinery</t>
  </si>
  <si>
    <t>30400 : Manufacture of military fighting vehicles</t>
  </si>
  <si>
    <t>30910 : Manufacture of motorcycles</t>
  </si>
  <si>
    <t>30920 : Manufacture of bicycles and invalid carriages</t>
  </si>
  <si>
    <t>30990 : Manufacture of other transport equipment nec</t>
  </si>
  <si>
    <t>31010 : Manufacture of office and shop furniture</t>
  </si>
  <si>
    <t>31020 : Manufacture of kitchen furniture</t>
  </si>
  <si>
    <t>31030 : Manufacture of mattresses</t>
  </si>
  <si>
    <t>31090 : Manufacture of other furniture</t>
  </si>
  <si>
    <t>32110 : Striking of coins</t>
  </si>
  <si>
    <t>32120 : Manufacture of jewellery and related articles</t>
  </si>
  <si>
    <t>32130 : Manufacture of imitation jewellery and related articles</t>
  </si>
  <si>
    <t>32200 : Manufacture of musical instruments</t>
  </si>
  <si>
    <t>32300 : Manufacture of sports goods</t>
  </si>
  <si>
    <t>32401 : Manufacture of professional and arcade games and toys</t>
  </si>
  <si>
    <t>32409 : Manufacture of games and toys (other than professional and arcade games and toys) nec</t>
  </si>
  <si>
    <t>32500 : Manufacture of medical and dental instruments and supplies</t>
  </si>
  <si>
    <t>32910 : Manufacture of brooms and brushes</t>
  </si>
  <si>
    <t>32990 : Other manufacturing nec</t>
  </si>
  <si>
    <t>33110 : Repair of fabricated metal products</t>
  </si>
  <si>
    <t>33120 : Repair of machinery</t>
  </si>
  <si>
    <t>33130 : Repair of electronic and optical equipment</t>
  </si>
  <si>
    <t>33140 : Repair of electrical equipment</t>
  </si>
  <si>
    <t>33150 : Repair and maintenance of ships and boats</t>
  </si>
  <si>
    <t>33160 : Repair and maintenance of aircraft and spacecraft</t>
  </si>
  <si>
    <t>33170 : Repair and maintenance of other transport equipment</t>
  </si>
  <si>
    <t>33190 : Repair of other equipment</t>
  </si>
  <si>
    <t>33200 : Installation of industrial machinery and equipment</t>
  </si>
  <si>
    <t>35110 : Production of electricity</t>
  </si>
  <si>
    <t>35120 : Transmission of electricity</t>
  </si>
  <si>
    <t>35130 : Distribution of electricity</t>
  </si>
  <si>
    <t>35140 : Trade of electricity</t>
  </si>
  <si>
    <t>35210 : Manufacture of gas</t>
  </si>
  <si>
    <t>35220 : Distribution of gaseous fuels through mains</t>
  </si>
  <si>
    <t>35230 : Trade of gas through mains</t>
  </si>
  <si>
    <t>35300 : Steam and air conditioning supply</t>
  </si>
  <si>
    <t>36000 : Water collection, treatment and supply</t>
  </si>
  <si>
    <t>37000 : Sewerage</t>
  </si>
  <si>
    <t>38110 : Collection of non-hazardous waste</t>
  </si>
  <si>
    <t>38120 : Collection of hazardous waste</t>
  </si>
  <si>
    <t>38210 : Treatment and disposal of non-hazardous waste</t>
  </si>
  <si>
    <t>38220 : Treatment and disposal of hazardous waste</t>
  </si>
  <si>
    <t>38310 : Dismantling of wrecks</t>
  </si>
  <si>
    <t>38320 : Recovery of sorted materials</t>
  </si>
  <si>
    <t>39000 : Remediation activities and other waste management services</t>
  </si>
  <si>
    <t>41100 : Development of building projects</t>
  </si>
  <si>
    <t>41201 : Construction of commercial buildings</t>
  </si>
  <si>
    <t>41202 : Construction of domestic buildings</t>
  </si>
  <si>
    <t>42110 : Construction of roads and motorways</t>
  </si>
  <si>
    <t>42120 : Construction of railways and underground railways</t>
  </si>
  <si>
    <t>42130 : Construction of bridges and tunnels</t>
  </si>
  <si>
    <t>42210 : Construction of utility projects for fluids</t>
  </si>
  <si>
    <t>42220 : Construction of utility projects for electricity and telecommunications</t>
  </si>
  <si>
    <t>42910 : Construction of water projects</t>
  </si>
  <si>
    <t>42990 : Construction of other civil engineering projects nec</t>
  </si>
  <si>
    <t>43110 : Demolition</t>
  </si>
  <si>
    <t>43120 : Site preparation</t>
  </si>
  <si>
    <t>43130 : Test drilling and boring</t>
  </si>
  <si>
    <t>43210 : Electrical installation</t>
  </si>
  <si>
    <t>43220 : Plumbing, heat and air-conditioning installation</t>
  </si>
  <si>
    <t>43290 : Other construction installation</t>
  </si>
  <si>
    <t>43310 : Plastering</t>
  </si>
  <si>
    <t>43320 : Joinery installation</t>
  </si>
  <si>
    <t>43330 : Floor and wall covering</t>
  </si>
  <si>
    <t>43341 : Painting</t>
  </si>
  <si>
    <t>43342 : Glazing</t>
  </si>
  <si>
    <t>43390 : Other building completion and finishing</t>
  </si>
  <si>
    <t>43910 : Roofing activities</t>
  </si>
  <si>
    <t>43991 : Scaffold erection</t>
  </si>
  <si>
    <t>43999 : Specialised construction activities (other than scaffold erection) nec</t>
  </si>
  <si>
    <t>45111 : Sale of new cars and light motor vehicles</t>
  </si>
  <si>
    <t>45112 : Sale of used cars and light motor vehicles</t>
  </si>
  <si>
    <t>45190 : Sale of other motor vehicles</t>
  </si>
  <si>
    <t>45200 : Maintenance and repair of motor vehicles</t>
  </si>
  <si>
    <t>45310 : Wholesale trade of motor vehicle parts and accessories</t>
  </si>
  <si>
    <t>45320 : Retail trade of motor vehicle parts and accessories</t>
  </si>
  <si>
    <t>45400 : Sale, maintenance and repair of motorcycles and related parts and accessories</t>
  </si>
  <si>
    <t>46110 : Agents involved in the sale of agricultural raw materials, live animals, textile raw materials and semi-finished goods</t>
  </si>
  <si>
    <t>46120 : Agents involved in the sale of fuels, ores, metals and industrial chemicals</t>
  </si>
  <si>
    <t>46130 : Agents involved in the sale of timber and building materials</t>
  </si>
  <si>
    <t>46140 : Agents involved in the sale of machinery, industrial equipment, ships and aircraft</t>
  </si>
  <si>
    <t>46150 : Agents involved in the sale of furniture, household goods, hardware and ironmongery</t>
  </si>
  <si>
    <t>46160 : Agents involved in the sale of textiles, clothing, fur, footwear and leather goods</t>
  </si>
  <si>
    <t>46170 : Agents involved in the sale of food, beverages and tobacco</t>
  </si>
  <si>
    <t>46180 : Agents specialised in the sale of other particular products</t>
  </si>
  <si>
    <t>46190 : Agents involved in the sale of a variety of goods</t>
  </si>
  <si>
    <t>46210 : Wholesale of grain, unmanufactured tobacco, seeds and animal feeds</t>
  </si>
  <si>
    <t>46220 : Wholesale of flowers and plants</t>
  </si>
  <si>
    <t>46230 : Wholesale of live animals</t>
  </si>
  <si>
    <t>46240 : Wholesale of hides, skins and leather</t>
  </si>
  <si>
    <t>46310 : Wholesale of fruit and vegetables</t>
  </si>
  <si>
    <t>46320 : Wholesale of meat and meat products</t>
  </si>
  <si>
    <t>46330 : Wholesale of dairy products, eggs and edible oils and fats</t>
  </si>
  <si>
    <t>46341 : Wholesale of fruit and vegetable juices, mineral waters and soft drinks</t>
  </si>
  <si>
    <t>46342 : Wholesale of wine, beer, spirits and other alcoholic beverages</t>
  </si>
  <si>
    <t>46350 : Wholesale of tobacco products</t>
  </si>
  <si>
    <t>46360 : Wholesale of sugar and chocolate and sugar confectionery</t>
  </si>
  <si>
    <t>46370 : Wholesale of coffee, tea, cocoa and spices</t>
  </si>
  <si>
    <t>46380 : Wholesale of other food, including fish, crustaceans and molluscs</t>
  </si>
  <si>
    <t>46390 : Non-specialised wholesale of food, beverages and tobacco</t>
  </si>
  <si>
    <t>46410 : Wholesale of textiles</t>
  </si>
  <si>
    <t>46420 : Wholesale of clothing and footwear</t>
  </si>
  <si>
    <t>46431 : Wholesale of gramophone records, audio tapes, compact discs and video tapes and of the equipment on which these are played</t>
  </si>
  <si>
    <t>46439 : Wholesale of radio and television goods and of electrical household appliances (other than of gramophone records, audio tapes, compact discs and video tapes and the equipment on which these are played) n.e.c.</t>
  </si>
  <si>
    <t>46440 : Wholesale of china and glassware and cleaning materials</t>
  </si>
  <si>
    <t>46450 : Wholesale of perfume and cosmetics</t>
  </si>
  <si>
    <t>46460 : Wholesale of pharmaceutical goods</t>
  </si>
  <si>
    <t>46470 : Wholesale of furniture, carpets and lighting equipment</t>
  </si>
  <si>
    <t>46480 : Wholesale of watches and jewellery</t>
  </si>
  <si>
    <t>46491 : Wholesale of musical instruments</t>
  </si>
  <si>
    <t>46499 : Wholesale of household goods (other than musical instruments) nec</t>
  </si>
  <si>
    <t>46510 : Wholesale of computers, computer peripheral equipment and software</t>
  </si>
  <si>
    <t>46520 : Wholesale of electronic and telecommunications equipment and parts</t>
  </si>
  <si>
    <t>46610 : Wholesale of agricultural machinery, equipment and supplies</t>
  </si>
  <si>
    <t>46620 : Wholesale of machine tools</t>
  </si>
  <si>
    <t>46630 : Wholesale of mining, construction and civil engineering machinery</t>
  </si>
  <si>
    <t>46640 : Wholesale of machinery for the textile industry and of sewing and knitting machines</t>
  </si>
  <si>
    <t>46650 : Wholesale of office furniture</t>
  </si>
  <si>
    <t>46660 : Wholesale of other office machinery and equipment</t>
  </si>
  <si>
    <t>46690 : Wholesale of other machinery and equipment</t>
  </si>
  <si>
    <t>46711 : Wholesale of petroleum and petroleum products</t>
  </si>
  <si>
    <t>46719 : Wholesale of fuels and related products (other than petroleum and petroleum products)</t>
  </si>
  <si>
    <t>46720 : Wholesale of metals and metal ores</t>
  </si>
  <si>
    <t>46730 : Wholesale of wood, construction materials and sanitary equipment</t>
  </si>
  <si>
    <t>46740 : Wholesale of hardware, plumbing and heating equipment and supplies</t>
  </si>
  <si>
    <t>46750 : Wholesale of chemical products</t>
  </si>
  <si>
    <t>46760 : Wholesale of other intermediate products</t>
  </si>
  <si>
    <t>46770 : Wholesale of waste and scrap</t>
  </si>
  <si>
    <t>46900 : Non-specialised wholesale trade</t>
  </si>
  <si>
    <t>47110 : Retail sale in non-specialised stores with food, beverages or tobacco predominating</t>
  </si>
  <si>
    <t>47190 : Other retail sale in non-specialised stores</t>
  </si>
  <si>
    <t>47210 : Retail sale of fruit and vegetables in specialised stores</t>
  </si>
  <si>
    <t>47220 : Retail sale of meat and meat products in specialised stores</t>
  </si>
  <si>
    <t>47230 : Retail sale of fish, crustaceans and molluscs in specialised stores</t>
  </si>
  <si>
    <t>47240 : Retail sale of bread, cakes, flour confectionery and sugar confectionery in specialised stores</t>
  </si>
  <si>
    <t>47250 : Retail sale of beverages in specialised stores</t>
  </si>
  <si>
    <t>47260 : Retail sale of tobacco products in specialised stores</t>
  </si>
  <si>
    <t>47290 : Other retail sale of food in specialised stores</t>
  </si>
  <si>
    <t>47300 : Retail sale of automotive fuel in specialised stores</t>
  </si>
  <si>
    <t>47410 : Retail sale of computers, peripheral units and software in specialised stores</t>
  </si>
  <si>
    <t>47421 : Retail sale of mobile telephones in specialised stores</t>
  </si>
  <si>
    <t>47429 : Retail sale of telecommunications equipment (other than mobile telephones) nec, in specialised stores</t>
  </si>
  <si>
    <t>47430 : Retail sale of audio and video equipment in specialised stores</t>
  </si>
  <si>
    <t>47510 : Retail sale of textiles in specialised stores</t>
  </si>
  <si>
    <t>47520 : Retail sale of hardware, paints and glass in specialised stores</t>
  </si>
  <si>
    <t>47530 : Retail sale of carpets, rugs, wall and floor coverings in specialised stores</t>
  </si>
  <si>
    <t>47540 : Retail sale of electrical household appliances in specialised stores</t>
  </si>
  <si>
    <t>47591 : Retail sale of musical instruments and scores in specialised stores</t>
  </si>
  <si>
    <t>47599 : Retail sale of furniture, lighting equipment and other household articles (other than musical instruments) nec, in speci</t>
  </si>
  <si>
    <t>47610 : Retail sale of books in specialised stores</t>
  </si>
  <si>
    <t>47620 : Retail sale of newspapers and stationery in specialised stores</t>
  </si>
  <si>
    <t>47630 : Retail sale of music and video recordings in specialised stores</t>
  </si>
  <si>
    <t>47640 : Retail sale of sporting equipment in specialised stores</t>
  </si>
  <si>
    <t>47650 : Retail sale of games and toys in specialised stores</t>
  </si>
  <si>
    <t>47710 : Retail sale of clothing in specialised stores</t>
  </si>
  <si>
    <t>47721 : Retail sale of footwear in specialised stores</t>
  </si>
  <si>
    <t>47722 : Retail sale of leather goods in specialised stores</t>
  </si>
  <si>
    <t>47730 : Dispensing chemist in specialised stores</t>
  </si>
  <si>
    <t>47741 : Retail sale of hearing aids in specialised stores</t>
  </si>
  <si>
    <t>47749 : Retail sale of medical and orthopaedic goods (other than hearing aids) nec, in specialised stores</t>
  </si>
  <si>
    <t>47750 : Retail sale of cosmetic and toilet articles in specialised stores</t>
  </si>
  <si>
    <t>47760 : Retail sale of flowers, plants, seeds, fertilisers, pet animals and pet food in specialised stores</t>
  </si>
  <si>
    <t>47770 : Retail sale of watches and jewellery in specialised stores</t>
  </si>
  <si>
    <t>47781 : Retail sale in commercial art galleries</t>
  </si>
  <si>
    <t>47782 : Retail sale by opticians</t>
  </si>
  <si>
    <t>47789 : Other retail sale of new goods in specialised stores (other than by opticians or commercial art galleries), nec</t>
  </si>
  <si>
    <t>47791 : Retail sale of antiques including antique books, in stores</t>
  </si>
  <si>
    <t>47799 : Retail sale of second-hand goods (other than antiques and antique books) in stores</t>
  </si>
  <si>
    <t>47810 : Retail sale via stalls and markets of food, beverages and tobacco products</t>
  </si>
  <si>
    <t>47820 : Retail sale via stalls and markets of textiles, clothing and footwear</t>
  </si>
  <si>
    <t>47890 : Retail sale via stalls and markets of other goods</t>
  </si>
  <si>
    <t>47910 : Retail sale via mail order houses or via Internet</t>
  </si>
  <si>
    <t>47990 : Other retail sale not in stores, stalls or markets</t>
  </si>
  <si>
    <t>49100 : Passenger rail transport, interurban</t>
  </si>
  <si>
    <t>49200 : Freight rail transport</t>
  </si>
  <si>
    <t>49311 : Urban, suburban or metropolitan area passenger railway transportation by underground, metro and similar systems</t>
  </si>
  <si>
    <t>49319 : Urban, suburban or metropolitan area passenger land transport other than railway transportation by underground, metro and similar systems</t>
  </si>
  <si>
    <t>49320 : Taxi operation</t>
  </si>
  <si>
    <t>49390 : Other passenger land transport nec</t>
  </si>
  <si>
    <t>49410 : Freight transport by road</t>
  </si>
  <si>
    <t>49420 : Removal services</t>
  </si>
  <si>
    <t>49500 : Transport via pipeline</t>
  </si>
  <si>
    <t>50100 : Sea and coastal passenger water transport</t>
  </si>
  <si>
    <t>50200 : Sea and coastal freight water transport</t>
  </si>
  <si>
    <t>50300 : Inland passenger water transport</t>
  </si>
  <si>
    <t>50400 : Inland freight water transport</t>
  </si>
  <si>
    <t>51101 : Scheduled passenger air transport</t>
  </si>
  <si>
    <t>51102 : Non-scheduled passenger air transport</t>
  </si>
  <si>
    <t>51210 : Freight air transport</t>
  </si>
  <si>
    <t>51220 : Space transport</t>
  </si>
  <si>
    <t>52101 : Operation of warehousing and storage facilities for water transport activities of division 50</t>
  </si>
  <si>
    <t>52102 : Operation of warehousing and storage facilities for air transport activities of division 51</t>
  </si>
  <si>
    <t>52103 : Operation of warehousing and storage facilities for land transport activities of division 49</t>
  </si>
  <si>
    <t>52211 : Operation of rail freight terminals</t>
  </si>
  <si>
    <t>52212 : Operation of rail passenger facilities at railway stations</t>
  </si>
  <si>
    <t>52213 : Operation of bus and coach passenger facilities at bus and coach stations</t>
  </si>
  <si>
    <t>52219 : Other service activities incidental to land transportation, nec (not including operation of rail freight terminals, passenger facilities at railway stations or passenger facilities at bus and coach stations)</t>
  </si>
  <si>
    <t>52220 : Service activities incidental to water transportation</t>
  </si>
  <si>
    <t>52230 : Service activities incidental to air transportation</t>
  </si>
  <si>
    <t>52241 : Cargo handling for water transport activities of division 50</t>
  </si>
  <si>
    <t>52242 : Cargo handling for air transport activities of division 51</t>
  </si>
  <si>
    <t>52243 : Cargo handling for land transport activities of division 49</t>
  </si>
  <si>
    <t>52290 : Other transportation support activities</t>
  </si>
  <si>
    <t>53100 : Postal activities under universal service obligation</t>
  </si>
  <si>
    <t>53201 : Licensed Carriers</t>
  </si>
  <si>
    <t>53202 : Unlicensed Carriers</t>
  </si>
  <si>
    <t>55100 : Hotels and similar accommodation</t>
  </si>
  <si>
    <t>55201 : Holiday centres and villages</t>
  </si>
  <si>
    <t>55202 : Youth hostels</t>
  </si>
  <si>
    <t>55209 : Other holiday and other short-stay accommodation (not including holiday centres and villages or youth hostels) nec</t>
  </si>
  <si>
    <t>55300 : Camping grounds, recreational vehicle parks and trailer parks</t>
  </si>
  <si>
    <t>55900 : Other accommodation</t>
  </si>
  <si>
    <t>56101 : Licensed restaurants</t>
  </si>
  <si>
    <t>56102 : Unlicensed restaurants and cafes</t>
  </si>
  <si>
    <t>56103 : Take away food shops and mobile food stands</t>
  </si>
  <si>
    <t>56210 : Event catering activities</t>
  </si>
  <si>
    <t>56290 : Other food service activities</t>
  </si>
  <si>
    <t>56301 : Licensed clubs</t>
  </si>
  <si>
    <t>56302 : Public houses and bars</t>
  </si>
  <si>
    <t>58110 : Book publishing</t>
  </si>
  <si>
    <t>58120 : Publishing of directories and mailing lists</t>
  </si>
  <si>
    <t>58130 : Publishing of newspapers</t>
  </si>
  <si>
    <t>58141 : Publishing of learned journals</t>
  </si>
  <si>
    <t>58142 : Publishing of consumer, business and professional journals and periodicals</t>
  </si>
  <si>
    <t>58190 : Other publishing activities</t>
  </si>
  <si>
    <t>58210 : Publishing of computer games</t>
  </si>
  <si>
    <t>58290 : Other software publishing</t>
  </si>
  <si>
    <t>59111 : Motion picture production activities</t>
  </si>
  <si>
    <t>59112 : Video production activities</t>
  </si>
  <si>
    <t>59113 : Television programme production activities</t>
  </si>
  <si>
    <t>59120 : Motion picture, video and television programme post-production activities</t>
  </si>
  <si>
    <t>59131 : Motion picture distribution activities</t>
  </si>
  <si>
    <t>59132 : Video distribution activities</t>
  </si>
  <si>
    <t>59133 : Television programme distribution activities</t>
  </si>
  <si>
    <t>59140 : Motion picture projection activities</t>
  </si>
  <si>
    <t>59200 : Sound recording and music publishing activities</t>
  </si>
  <si>
    <t>60100 : Radio broadcasting</t>
  </si>
  <si>
    <t>60200 : Television programming and broadcasting activities</t>
  </si>
  <si>
    <t>61100 : Wired telecommunications activities</t>
  </si>
  <si>
    <t>61200 : Wireless telecommunications activities</t>
  </si>
  <si>
    <t>61300 : Satellite telecommunications activities</t>
  </si>
  <si>
    <t>61900 : Other telecommunications activities</t>
  </si>
  <si>
    <t>62011 : Ready-made interactive leisure and entertainment software development</t>
  </si>
  <si>
    <t>62012 : Business and domestic software development</t>
  </si>
  <si>
    <t>62020 : Computer consultancy activities</t>
  </si>
  <si>
    <t>62030 : Computer facilities management activities</t>
  </si>
  <si>
    <t>62090 : Other information technology and computer service activities</t>
  </si>
  <si>
    <t>63110 : Data processing, hosting and related activities</t>
  </si>
  <si>
    <t>63120 : Web portals</t>
  </si>
  <si>
    <t>63910 : News agency activities</t>
  </si>
  <si>
    <t>63990 : Other information service activities nec</t>
  </si>
  <si>
    <t>64110 : Central banking</t>
  </si>
  <si>
    <t>64191 : Banks</t>
  </si>
  <si>
    <t>64192 : Building societies</t>
  </si>
  <si>
    <t>64201 : Activities of agricultural holding companies</t>
  </si>
  <si>
    <t>64202 : Activities of production holding companies</t>
  </si>
  <si>
    <t>64203 : Activities of construction holding companies</t>
  </si>
  <si>
    <t>64204 : Activities of distribution holding companies</t>
  </si>
  <si>
    <t>64205 : Activities of financial services holding companies</t>
  </si>
  <si>
    <t>64209 : Activities of other holding companies (not including agricultural, production, construction, distribution and financial  services holding companies) n.e.c</t>
  </si>
  <si>
    <t>64301 : Activities of investment trusts</t>
  </si>
  <si>
    <t>64302 : Activities of unit trusts</t>
  </si>
  <si>
    <t>64303 : Activities of venture and development capital companies</t>
  </si>
  <si>
    <t>64304 : Activities of open-ended investment companies</t>
  </si>
  <si>
    <t>64305 : Activities of property unit trusts</t>
  </si>
  <si>
    <t>64306 : Activities of real estate investment trusts</t>
  </si>
  <si>
    <t>64910 : Financial leasing</t>
  </si>
  <si>
    <t>64921 : Credit granting by non-deposit taking finance houses and other specialist consumer credit grantors</t>
  </si>
  <si>
    <t>64922 : Activities of mortgage finance companies</t>
  </si>
  <si>
    <t>64929 : Other credit granting (not including credit granting by non-deposit taking finance houses and other specialist consumer credit grantors and activities of mortgage finance companies) n.e.c.</t>
  </si>
  <si>
    <t>64991 : Security dealing on own account</t>
  </si>
  <si>
    <t>64992 : Factoring</t>
  </si>
  <si>
    <t>64999 : Other financial service activities, except insurance and pension funding, (not including security dealing on own account and factoring) n.e.c.</t>
  </si>
  <si>
    <t>65110 : Life insurance</t>
  </si>
  <si>
    <t>65120 : Non-life insurance</t>
  </si>
  <si>
    <t>65201 : Life reinsurance</t>
  </si>
  <si>
    <t>65202 : Non-life reinsurance</t>
  </si>
  <si>
    <t>65300 : Pension funding</t>
  </si>
  <si>
    <t>66110 : Administration of financial markets</t>
  </si>
  <si>
    <t>66120 : Security and commodity contracts brokerage</t>
  </si>
  <si>
    <t>66190 : Other activities auxiliary to financial services, except insurance and pension funding</t>
  </si>
  <si>
    <t>66210 : Risk and damage evaluation</t>
  </si>
  <si>
    <t>66220 : Activities of insurance agents and brokers</t>
  </si>
  <si>
    <t>66290 : Other activities auxiliary to insurance and pension funding</t>
  </si>
  <si>
    <t>66300 : Fund management activities</t>
  </si>
  <si>
    <t>68100 : Buying and selling of own real estate</t>
  </si>
  <si>
    <t>68201 : Renting and operating of Housing Association real estate</t>
  </si>
  <si>
    <t>68202 : Letting and operating of conference and exhibition centres</t>
  </si>
  <si>
    <t>68209 : Letting and operating of own or leased real estate (other than Housing Association real estate and conference and exhibition services) n.e.c.</t>
  </si>
  <si>
    <t>68310 : Real estate agencies</t>
  </si>
  <si>
    <t>68320 : Management of real estate on a fee or contract basis</t>
  </si>
  <si>
    <t>69101 : Barristers at law</t>
  </si>
  <si>
    <t>69102 : Solicitors</t>
  </si>
  <si>
    <t>69109 : Activities of patent and copyright agents; other legal activities (other than those of barristers and solicitors) nec</t>
  </si>
  <si>
    <t>69201 : Accounting, and auditing activities</t>
  </si>
  <si>
    <t>69202 : Bookkeeping activities</t>
  </si>
  <si>
    <t>69203 : Tax consultancy</t>
  </si>
  <si>
    <t>70100 : Activities of head offices</t>
  </si>
  <si>
    <t>70210 : Public relations and communication activities</t>
  </si>
  <si>
    <t>70221 : Financial management</t>
  </si>
  <si>
    <t>70229 : Management consultancy activities (other than financial management)</t>
  </si>
  <si>
    <t>71111 : Architectural activities</t>
  </si>
  <si>
    <t>71112 : Urban planning and landscape architectural activities</t>
  </si>
  <si>
    <t>71121 : Engineering design activities for industrial process and production</t>
  </si>
  <si>
    <t>71122 : Engineering related scientific and technical consulting activities</t>
  </si>
  <si>
    <t>71129 : Other engineering activities (not including engineering design for industrial process and production or engineering related scientific and technical consulting activities)</t>
  </si>
  <si>
    <t>71200 : Technical testing and analysis</t>
  </si>
  <si>
    <t>72110 : Research and experimental development on biotechnology</t>
  </si>
  <si>
    <t>72190 : Other research and experimental development on natural sciences and engineering</t>
  </si>
  <si>
    <t>72200 : Research and experimental development on social sciences and humanities</t>
  </si>
  <si>
    <t>73110 : Advertising agencies</t>
  </si>
  <si>
    <t>73120 : Media representation</t>
  </si>
  <si>
    <t>73200 : Market research and public opinion polling</t>
  </si>
  <si>
    <t>74100 : Specialised design activities</t>
  </si>
  <si>
    <t>74201 : Portrait photographic activities</t>
  </si>
  <si>
    <t>74202 : Other specialist photography (not including portrait photography)</t>
  </si>
  <si>
    <t>74203 : Film processing</t>
  </si>
  <si>
    <t>74209 : Other photographic activities (not including portrait and other specialist photography and film processing) nec</t>
  </si>
  <si>
    <t>74300 : Translation and interpretation activities</t>
  </si>
  <si>
    <t>74901 : Environmental consulting activities</t>
  </si>
  <si>
    <t>74902 : Quantity surveying activities</t>
  </si>
  <si>
    <t>74909 : Other professional, scientific and technical activities (not including environmental consultancy or quantity surveying)</t>
  </si>
  <si>
    <t>75000 : Veterinary activities</t>
  </si>
  <si>
    <t>77110 : Renting and leasing of cars and light motor vehicles</t>
  </si>
  <si>
    <t>77120 : Renting and leasing of trucks</t>
  </si>
  <si>
    <t>77210 : Renting and leasing of recreational and sports goods</t>
  </si>
  <si>
    <t>77220 : Renting of video tapes and disks</t>
  </si>
  <si>
    <t>77291 : Renting and leasing of media entertainment equipment</t>
  </si>
  <si>
    <t>77299 : Renting and leasing of other personal and household goods (other than media entertainment equipment)</t>
  </si>
  <si>
    <t>77310 : Renting and leasing of agricultural machinery and equipment</t>
  </si>
  <si>
    <t>77320 : Renting and leasing of construction and civil engineering machinery and equipment</t>
  </si>
  <si>
    <t>77330 : Renting and leasing of office machinery and equipment (including computers)</t>
  </si>
  <si>
    <t>77341 : Renting and leasing of passenger water transport equipment</t>
  </si>
  <si>
    <t>77342 : Renting and leasing of freight water transport equipment</t>
  </si>
  <si>
    <t>77351 : Renting and leasing of passenger air transport equipment</t>
  </si>
  <si>
    <t>77352 : Renting and leasing of freight air transport equipment</t>
  </si>
  <si>
    <t>77390 : Renting and leasing of other machinery, equipment and tangible goods nec</t>
  </si>
  <si>
    <t>77400 : Leasing of intellectual property and similar products, except copyrighted works</t>
  </si>
  <si>
    <t>78101 : Motion picture, television and other theatrical casting</t>
  </si>
  <si>
    <t>78109 : Activities of employment placement agencies (other than motion picture, television and other theatrical casting) nec</t>
  </si>
  <si>
    <t>78200 : Temporary employment agency activities</t>
  </si>
  <si>
    <t>78300 : Other human resources provision</t>
  </si>
  <si>
    <t>79110 : Travel agency activities</t>
  </si>
  <si>
    <t>79120 : Tour operator activities</t>
  </si>
  <si>
    <t>79901 : Activities of tourist guides</t>
  </si>
  <si>
    <t>79909 : Other reservation service activities (not including activities of tourist guides)</t>
  </si>
  <si>
    <t>80100 : Private security activities</t>
  </si>
  <si>
    <t>80200 : Security systems service activities</t>
  </si>
  <si>
    <t>80300 : Investigation activities</t>
  </si>
  <si>
    <t>81100 : Combined facilities support activities</t>
  </si>
  <si>
    <t>81210 : General cleaning of buildings</t>
  </si>
  <si>
    <t>81221 : Window cleaning services</t>
  </si>
  <si>
    <t>81222 : Specialised cleaning services</t>
  </si>
  <si>
    <t>81223 : Furnace and chimney cleaning services</t>
  </si>
  <si>
    <t>81229 : Building and industrial cleaning activities (other than window cleaning, specialised cleaning and furnace and cleaning services) n.e.c.</t>
  </si>
  <si>
    <t>81291 : Disinfecting and extermination services</t>
  </si>
  <si>
    <t>81299 : Cleaning services (other than disinfecting and extermination services) nec</t>
  </si>
  <si>
    <t>81300 : Landscape service activities</t>
  </si>
  <si>
    <t>82110 : Combined office administrative service activities</t>
  </si>
  <si>
    <t>82190 : Photocopying, document preparation and other specialised office support activities</t>
  </si>
  <si>
    <t>82200 : Activities of call centres</t>
  </si>
  <si>
    <t>82301 : Activities of exhibition and fair organizers</t>
  </si>
  <si>
    <t>82302 : Activities of conference organizers</t>
  </si>
  <si>
    <t>82911 : Activities of collection agencies</t>
  </si>
  <si>
    <t>82912 : Activities of credit bureaus</t>
  </si>
  <si>
    <t>82920 : Packaging activities</t>
  </si>
  <si>
    <t>82990 : Other business support service activities nec</t>
  </si>
  <si>
    <t>84110 : General public administration activities</t>
  </si>
  <si>
    <t>84120 : Regulation of the activities of providing health care, education, cultural services and other social services, excluding social security</t>
  </si>
  <si>
    <t>84130 : Regulation of and contribution to more efficient operation of businesses</t>
  </si>
  <si>
    <t>84210 : Foreign affairs</t>
  </si>
  <si>
    <t>84220 : Defence activities</t>
  </si>
  <si>
    <t>84230 : Justice and judicial activities</t>
  </si>
  <si>
    <t>84240 : Public order and safety activities</t>
  </si>
  <si>
    <t>84250 : Fire service activities</t>
  </si>
  <si>
    <t>84300 : Compulsory social security activities</t>
  </si>
  <si>
    <t>85100 : Pre-primary education</t>
  </si>
  <si>
    <t>85200 : Primary education</t>
  </si>
  <si>
    <t>85310 : General secondary education</t>
  </si>
  <si>
    <t>85320 : Technical and vocational secondary education</t>
  </si>
  <si>
    <t>85410 : Post-secondary non-tertiary education</t>
  </si>
  <si>
    <t>85421 : First-degree level higher education</t>
  </si>
  <si>
    <t>85422 : Post-graduate level higher education</t>
  </si>
  <si>
    <t>85510 : Sports and recreation education</t>
  </si>
  <si>
    <t>85520 : Cultural education</t>
  </si>
  <si>
    <t>85530 : Driving school activities</t>
  </si>
  <si>
    <t>85590 : Other education nec</t>
  </si>
  <si>
    <t>85600 : Educational support activities</t>
  </si>
  <si>
    <t>86101 : Hospital activities</t>
  </si>
  <si>
    <t>86102 : Medical nursing home activities</t>
  </si>
  <si>
    <t>86210 : General medical practice activities</t>
  </si>
  <si>
    <t>86220 : Specialist medical practice activities</t>
  </si>
  <si>
    <t>86230 : Dental practice activities</t>
  </si>
  <si>
    <t>86900 : Other human health activities</t>
  </si>
  <si>
    <t>87100 : Residential nursing care activities</t>
  </si>
  <si>
    <t>87200 : Residential care activities for learning disabilities, mental health and substance abuse</t>
  </si>
  <si>
    <t>87300 : Residential care activities for the elderly and disabled</t>
  </si>
  <si>
    <t>87900 : Other residential care activities</t>
  </si>
  <si>
    <t>88100 : Social work activities without accommodation for the elderly and disabled</t>
  </si>
  <si>
    <t>88910 : Child day-care activities</t>
  </si>
  <si>
    <t>88990 : Other social work activities without accommodation nec</t>
  </si>
  <si>
    <t>90010 : Performing arts</t>
  </si>
  <si>
    <t>90020 : Support activities to performing arts</t>
  </si>
  <si>
    <t>90030 : Artistic creation</t>
  </si>
  <si>
    <t>90040 : Operation of arts facilities</t>
  </si>
  <si>
    <t>91011 : Library activities</t>
  </si>
  <si>
    <t>91012 : Archive activities</t>
  </si>
  <si>
    <t>91020 : Museum activities</t>
  </si>
  <si>
    <t>91030 : Operation of historical sites and buildings and similar visitor attractions</t>
  </si>
  <si>
    <t>91040 : Botanical and zoological gardens and nature reserve activities</t>
  </si>
  <si>
    <t>92000 : Gambling and betting activities</t>
  </si>
  <si>
    <t>93110 : Operation of sports facilities</t>
  </si>
  <si>
    <t>93120 : Activities of sport clubs</t>
  </si>
  <si>
    <t>93130 : Fitness facilities</t>
  </si>
  <si>
    <t>93191 : Activities of racehorse owners</t>
  </si>
  <si>
    <t>93199 : Other sports activities (not including activities of racehorse owners) nec</t>
  </si>
  <si>
    <t>93210 : Activities of amusement parks and theme parks</t>
  </si>
  <si>
    <t>93290 : Other amusement and recreation activities</t>
  </si>
  <si>
    <t>94110 : Activities of business and employers membership organisations</t>
  </si>
  <si>
    <t>94120 : Activities of professional membership organisations</t>
  </si>
  <si>
    <t>94200 : Activities of trade unions</t>
  </si>
  <si>
    <t>94910 : Activities of religious organisations</t>
  </si>
  <si>
    <t>94920 : Activities of political organisations</t>
  </si>
  <si>
    <t>94990 : Activities of other membership organisations nec</t>
  </si>
  <si>
    <t>95110 : Repair of computers and peripheral equipment</t>
  </si>
  <si>
    <t>95120 : Repair of communication equipment</t>
  </si>
  <si>
    <t>95210 : Repair of consumer electronics</t>
  </si>
  <si>
    <t>95220 : Repair of household appliances and home and garden equipment</t>
  </si>
  <si>
    <t>95230 : Repair of footwear and leather goods</t>
  </si>
  <si>
    <t>95240 : Repair of furniture and home furnishings</t>
  </si>
  <si>
    <t>95250 : Repair of watches, clocks and jewellery</t>
  </si>
  <si>
    <t>95290 : Repair of other personal and household goods</t>
  </si>
  <si>
    <t>96010 : Washing and (dry-)cleaning of textile and fur products</t>
  </si>
  <si>
    <t>96020 : Hairdressing and other beauty treatment</t>
  </si>
  <si>
    <t>96030 : Funeral and related activities</t>
  </si>
  <si>
    <t>96040 : Physical well-being activities</t>
  </si>
  <si>
    <t>96090 : Other personal service activities nec</t>
  </si>
  <si>
    <t>97000 : Activities of households as employers of domestic personnel</t>
  </si>
  <si>
    <t>98100 : Undifferentiated goods-producing activities of private households for own use</t>
  </si>
  <si>
    <t>98200 : Undifferentiated service-producing activities of private households for own use</t>
  </si>
  <si>
    <t>99000 : Activities of extraterritorial organisations and bodies</t>
  </si>
  <si>
    <t>Index</t>
  </si>
  <si>
    <t>4G services, geographic (outdoor): signal from all
operators (%)</t>
  </si>
  <si>
    <t>Voice services, geographic (outdoor): signal from all
operators (%)</t>
  </si>
  <si>
    <t>Year</t>
  </si>
  <si>
    <t>2015-16</t>
  </si>
  <si>
    <t>2016-17</t>
  </si>
  <si>
    <t>Level 4</t>
  </si>
  <si>
    <t>No Quals</t>
  </si>
  <si>
    <t>England</t>
  </si>
  <si>
    <t>SIC07</t>
  </si>
  <si>
    <t>1-9; 35-39</t>
  </si>
  <si>
    <t>Agriculture, mining, electricity, gas, water and waste</t>
  </si>
  <si>
    <t>ABDE</t>
  </si>
  <si>
    <t>10-15</t>
  </si>
  <si>
    <t>Manufacture of food, beverages, textiles and clothing</t>
  </si>
  <si>
    <t>CA-CB</t>
  </si>
  <si>
    <t>16-23</t>
  </si>
  <si>
    <t>Manufacture of wood, petroleum, chemicals and minerals</t>
  </si>
  <si>
    <t>CC-CG</t>
  </si>
  <si>
    <t>24-30</t>
  </si>
  <si>
    <t>Manufacture of metals, electrical products and machinery</t>
  </si>
  <si>
    <t>CH-CL</t>
  </si>
  <si>
    <t>31-33</t>
  </si>
  <si>
    <t>Other manufacturing, repair and installation</t>
  </si>
  <si>
    <t>CM</t>
  </si>
  <si>
    <t>C</t>
  </si>
  <si>
    <t>Manufacturing</t>
  </si>
  <si>
    <t>A-E</t>
  </si>
  <si>
    <t>Production sector</t>
  </si>
  <si>
    <t>Construction of buildings</t>
  </si>
  <si>
    <t>Civil engineering</t>
  </si>
  <si>
    <t>Specialised construction activities</t>
  </si>
  <si>
    <t>F</t>
  </si>
  <si>
    <t>Construction</t>
  </si>
  <si>
    <t>Motor trades</t>
  </si>
  <si>
    <t>Wholesale trade</t>
  </si>
  <si>
    <t>Retail trade</t>
  </si>
  <si>
    <t>G</t>
  </si>
  <si>
    <t>Wholesale and retail trade; repair of motor vehicles</t>
  </si>
  <si>
    <t>49-51</t>
  </si>
  <si>
    <t>Land, water and air transport</t>
  </si>
  <si>
    <t>52-53</t>
  </si>
  <si>
    <t>Warehousing, transport support, postal and courier activities</t>
  </si>
  <si>
    <t>H</t>
  </si>
  <si>
    <t>Transportation and storage</t>
  </si>
  <si>
    <t>55-56</t>
  </si>
  <si>
    <t>Accommodation and food service activities</t>
  </si>
  <si>
    <t>I</t>
  </si>
  <si>
    <t>58-63</t>
  </si>
  <si>
    <t>Information and communication</t>
  </si>
  <si>
    <t>J</t>
  </si>
  <si>
    <t>64-66</t>
  </si>
  <si>
    <t>Financial and insurance activities</t>
  </si>
  <si>
    <t>K</t>
  </si>
  <si>
    <t>Real estate activities, excluding imputed rental</t>
  </si>
  <si>
    <t>68IMP</t>
  </si>
  <si>
    <t>Owner-occupiers' imputed rental</t>
  </si>
  <si>
    <t>L</t>
  </si>
  <si>
    <t>Real estate activities</t>
  </si>
  <si>
    <t>Legal and accounting activities</t>
  </si>
  <si>
    <t>Head offices and management consultancy</t>
  </si>
  <si>
    <t>Architectural and engineering activities</t>
  </si>
  <si>
    <t>72-75</t>
  </si>
  <si>
    <t>Other professional, scientific and technical activities</t>
  </si>
  <si>
    <t>M</t>
  </si>
  <si>
    <t>Professional, scientific and technical activities</t>
  </si>
  <si>
    <t>Rental and leasing activities</t>
  </si>
  <si>
    <t>78-80</t>
  </si>
  <si>
    <t>Employment activities; tourism and security services</t>
  </si>
  <si>
    <t>Services to buildings and landscape activities</t>
  </si>
  <si>
    <t>Office administration and business support activities</t>
  </si>
  <si>
    <t>N</t>
  </si>
  <si>
    <t>Administrative and support service activities</t>
  </si>
  <si>
    <t>Public administration and defence</t>
  </si>
  <si>
    <t>O</t>
  </si>
  <si>
    <t>Education</t>
  </si>
  <si>
    <t>P</t>
  </si>
  <si>
    <t>86-87</t>
  </si>
  <si>
    <t>Human health and residential care activities</t>
  </si>
  <si>
    <t>Social work activities</t>
  </si>
  <si>
    <t>Q</t>
  </si>
  <si>
    <t>Human health and social work activities</t>
  </si>
  <si>
    <t>90-93</t>
  </si>
  <si>
    <t>Arts, entertainment and recreation</t>
  </si>
  <si>
    <t>R</t>
  </si>
  <si>
    <t>94-95</t>
  </si>
  <si>
    <t>Membership organisations; repair of household goods</t>
  </si>
  <si>
    <t>Other personal service activities</t>
  </si>
  <si>
    <t>S</t>
  </si>
  <si>
    <t>Other service activities</t>
  </si>
  <si>
    <t>97-98</t>
  </si>
  <si>
    <t>Households as employers and own use production</t>
  </si>
  <si>
    <t>T</t>
  </si>
  <si>
    <t xml:space="preserve">Activities of households </t>
  </si>
  <si>
    <t>G-T</t>
  </si>
  <si>
    <t>Services sector</t>
  </si>
  <si>
    <t>1 Managers, Directors And Senior Officials</t>
  </si>
  <si>
    <t>2 Professional Occupations</t>
  </si>
  <si>
    <t>3 Associate Professional &amp; Technical</t>
  </si>
  <si>
    <t>4 Administrative &amp; Secretarial</t>
  </si>
  <si>
    <t>5 Skilled Trades Occupations</t>
  </si>
  <si>
    <t>6 Caring, Leisure And Other Service Occupations</t>
  </si>
  <si>
    <t>7 Sales And Customer Service Occs</t>
  </si>
  <si>
    <t>8 Process Plant &amp; Machine Operatives</t>
  </si>
  <si>
    <t>9 Elementary Occupations</t>
  </si>
  <si>
    <t>Name</t>
  </si>
  <si>
    <t>Area (sq km)</t>
  </si>
  <si>
    <t>Estimated Population mid-2017</t>
  </si>
  <si>
    <t>2017 people per sq. km</t>
  </si>
  <si>
    <t>Estimated Population mid-2016</t>
  </si>
  <si>
    <t>2016 people per sq. km</t>
  </si>
  <si>
    <t>Estimated Population mid-2015</t>
  </si>
  <si>
    <t>2015 people per sq. km</t>
  </si>
  <si>
    <t>Estimated Population mid-2014</t>
  </si>
  <si>
    <t>2014 people per sq. km</t>
  </si>
  <si>
    <t>Estimated Population mid-2013</t>
  </si>
  <si>
    <t>2013 people per sq. km</t>
  </si>
  <si>
    <t>Estimated Population mid-2012</t>
  </si>
  <si>
    <t>2012 people per sq. km</t>
  </si>
  <si>
    <t>Estimated Population mid-2011</t>
  </si>
  <si>
    <t>2011 people per sq. km</t>
  </si>
  <si>
    <t>Estimated Population mid-2010</t>
  </si>
  <si>
    <t>2010 people per sq. km</t>
  </si>
  <si>
    <t>Estimated Population mid-2009</t>
  </si>
  <si>
    <t>2009 people per sq. km</t>
  </si>
  <si>
    <t>Estimated Population mid-2008</t>
  </si>
  <si>
    <t>2008 people per sq. km</t>
  </si>
  <si>
    <t>Estimated Population mid-2007</t>
  </si>
  <si>
    <t>2007 people per sq. km</t>
  </si>
  <si>
    <t>Estimated Population mid-2006</t>
  </si>
  <si>
    <t>2006 people per sq. km</t>
  </si>
  <si>
    <t>Estimated Population mid-2005</t>
  </si>
  <si>
    <t>2005 people per sq. km</t>
  </si>
  <si>
    <t>Estimated Population mid-2004</t>
  </si>
  <si>
    <t>2004 people per sq. km</t>
  </si>
  <si>
    <t>Estimated Population mid-2003</t>
  </si>
  <si>
    <t>2003 people per sq. km</t>
  </si>
  <si>
    <t>Estimated Population mid-2002</t>
  </si>
  <si>
    <t>2002 people per sq. km</t>
  </si>
  <si>
    <t>Estimated Population mid-2001</t>
  </si>
  <si>
    <t>2001 people per sq. km</t>
  </si>
  <si>
    <t>Age 0 - 4</t>
  </si>
  <si>
    <t>Aged 5-9</t>
  </si>
  <si>
    <t>Aged 10-14</t>
  </si>
  <si>
    <t>Aged 15-19</t>
  </si>
  <si>
    <t>Aged 20-24</t>
  </si>
  <si>
    <t>Aged 25-29</t>
  </si>
  <si>
    <t>Aged 30-34</t>
  </si>
  <si>
    <t>Aged 35-39</t>
  </si>
  <si>
    <t>Aged 40-44</t>
  </si>
  <si>
    <t>Aged 45-49</t>
  </si>
  <si>
    <t>Aged 50-54</t>
  </si>
  <si>
    <t>Aged 55-59</t>
  </si>
  <si>
    <t>Aged 60-64</t>
  </si>
  <si>
    <t>Aged 65-69</t>
  </si>
  <si>
    <t>Aged 70-74</t>
  </si>
  <si>
    <t>Aged 75-79</t>
  </si>
  <si>
    <t>Aged 80-84</t>
  </si>
  <si>
    <t>Aged 85+</t>
  </si>
  <si>
    <t>LEP</t>
  </si>
  <si>
    <t>Black Country</t>
  </si>
  <si>
    <t>Buckinghamshire Thames Valley</t>
  </si>
  <si>
    <t>Cheshire and Warrington</t>
  </si>
  <si>
    <t>Coast to Capital</t>
  </si>
  <si>
    <t>Cornwall and Isles of Scilly</t>
  </si>
  <si>
    <t>Coventry and Warwickshire</t>
  </si>
  <si>
    <t>Cumbria</t>
  </si>
  <si>
    <t>Derby, Derbyshire, Nottingham and Nottinghamshire</t>
  </si>
  <si>
    <t>Dorset</t>
  </si>
  <si>
    <t>Enterprise M3</t>
  </si>
  <si>
    <t>Gloucestershire</t>
  </si>
  <si>
    <t>Greater Birmingham and Solihull</t>
  </si>
  <si>
    <t>Greater Cambridge and Greater Peterborough</t>
  </si>
  <si>
    <t>Greater Lincolnshire</t>
  </si>
  <si>
    <t>Greater Manchester</t>
  </si>
  <si>
    <t>Heart of the South West</t>
  </si>
  <si>
    <t>Hertfordshire</t>
  </si>
  <si>
    <t>Humber</t>
  </si>
  <si>
    <t>Lancashire</t>
  </si>
  <si>
    <t>Leeds City Region</t>
  </si>
  <si>
    <t>Leicester and Leicestershire</t>
  </si>
  <si>
    <t>Liverpool City Region</t>
  </si>
  <si>
    <t>London</t>
  </si>
  <si>
    <t>New Anglia</t>
  </si>
  <si>
    <t>Oxfordshire</t>
  </si>
  <si>
    <t>Solent</t>
  </si>
  <si>
    <t>South East</t>
  </si>
  <si>
    <t>South East Midlands</t>
  </si>
  <si>
    <t>Stoke-on-Trent and Staffordshire</t>
  </si>
  <si>
    <t>Swindon and Wiltshire</t>
  </si>
  <si>
    <t>Thames Valley Berkshire</t>
  </si>
  <si>
    <t>The Marches</t>
  </si>
  <si>
    <t>West of England</t>
  </si>
  <si>
    <t>Worcestershire</t>
  </si>
  <si>
    <t>York, North Yorkshire and East Riding</t>
  </si>
  <si>
    <t>Station Name</t>
  </si>
  <si>
    <t>Local Authority</t>
  </si>
  <si>
    <t>Meadowhall</t>
  </si>
  <si>
    <t>Rotherham Central</t>
  </si>
  <si>
    <t>Retford</t>
  </si>
  <si>
    <t>Worksop</t>
  </si>
  <si>
    <t>Chapeltown</t>
  </si>
  <si>
    <t>Matlock</t>
  </si>
  <si>
    <t>Wombwell</t>
  </si>
  <si>
    <t>Mexborough</t>
  </si>
  <si>
    <t>Dronfield</t>
  </si>
  <si>
    <t>Darton</t>
  </si>
  <si>
    <t>Adwick</t>
  </si>
  <si>
    <t>Thorne North</t>
  </si>
  <si>
    <t>Dore &amp; Totley</t>
  </si>
  <si>
    <t>Penistone</t>
  </si>
  <si>
    <t>Elsecar</t>
  </si>
  <si>
    <t>Bentley (S. Yorks)</t>
  </si>
  <si>
    <t>Kirk Sandall</t>
  </si>
  <si>
    <t>Conisbrough</t>
  </si>
  <si>
    <t>Thorne South</t>
  </si>
  <si>
    <t>Shirebrook (Derbys)</t>
  </si>
  <si>
    <t>Hatfield &amp; Stainforth</t>
  </si>
  <si>
    <t>Thurnscoe</t>
  </si>
  <si>
    <t>Matlock Bath</t>
  </si>
  <si>
    <t>Bolton-On-Dearne</t>
  </si>
  <si>
    <t>Grindleford</t>
  </si>
  <si>
    <t>Hathersage</t>
  </si>
  <si>
    <t>Goldthorpe</t>
  </si>
  <si>
    <t>Kiveton Bridge</t>
  </si>
  <si>
    <t>Kiveton Park</t>
  </si>
  <si>
    <t>Cromford</t>
  </si>
  <si>
    <t>Dodworth</t>
  </si>
  <si>
    <t>Creswell (Derbys)</t>
  </si>
  <si>
    <t>Silkstone Common</t>
  </si>
  <si>
    <t>Shireoaks</t>
  </si>
  <si>
    <t>Woodhouse</t>
  </si>
  <si>
    <t>Langwith</t>
  </si>
  <si>
    <t>Whitwell (Derbys)</t>
  </si>
  <si>
    <t>Darnall</t>
  </si>
  <si>
    <t>Total road length (miles) by road type and local authority in Great Britain, 2017</t>
  </si>
  <si>
    <t>Motorways</t>
  </si>
  <si>
    <t xml:space="preserve">'A' roads </t>
  </si>
  <si>
    <t>Minor roads</t>
  </si>
  <si>
    <t>All roads</t>
  </si>
  <si>
    <t>Local authority</t>
  </si>
  <si>
    <t>Trunk 
motorways</t>
  </si>
  <si>
    <t>Principal
motorways</t>
  </si>
  <si>
    <t>All
motorways</t>
  </si>
  <si>
    <t>All 'A' 
roads</t>
  </si>
  <si>
    <t>All minor 
roads</t>
  </si>
  <si>
    <t>Major:
Trunk roads</t>
  </si>
  <si>
    <t>Major: 
Prinicipal roads</t>
  </si>
  <si>
    <t>Minor
roads</t>
  </si>
  <si>
    <t>Total road 
length</t>
  </si>
  <si>
    <t xml:space="preserve">Rotherham </t>
  </si>
  <si>
    <t xml:space="preserve">Derbyshire </t>
  </si>
  <si>
    <t xml:space="preserve">Nottinghamshire </t>
  </si>
  <si>
    <t>Travel</t>
  </si>
  <si>
    <t>Real estate, professional, scientific and technical</t>
  </si>
  <si>
    <t>Insurance and pension services</t>
  </si>
  <si>
    <t>Financial</t>
  </si>
  <si>
    <t>All other categories</t>
  </si>
  <si>
    <t>Total in all categories</t>
  </si>
  <si>
    <t>Claimant count by sex and age</t>
  </si>
  <si>
    <t>Date</t>
  </si>
  <si>
    <t>Sheffield City Region CA</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</si>
  <si>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</si>
  <si>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</si>
  <si>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</si>
  <si>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</si>
  <si>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</si>
  <si>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</si>
  <si>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</si>
  <si>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</si>
  <si>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</si>
  <si>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</si>
  <si>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</si>
  <si>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</si>
  <si>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</si>
  <si>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</si>
  <si>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</si>
  <si>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</si>
  <si>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</si>
  <si>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</si>
  <si>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</si>
  <si>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</si>
  <si>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</si>
  <si>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</si>
  <si>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</si>
  <si>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</si>
  <si>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</si>
  <si>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</si>
  <si>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</si>
  <si>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</si>
  <si>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</si>
  <si>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</si>
  <si>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</si>
  <si>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</si>
  <si>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</si>
  <si>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</si>
  <si>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</si>
  <si>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</si>
  <si>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</si>
  <si>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</si>
  <si>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</si>
  <si>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</si>
  <si>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</si>
  <si>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</si>
  <si>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</si>
  <si>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</si>
  <si>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</si>
  <si>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</si>
  <si>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</si>
  <si>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</si>
  <si>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</si>
  <si>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</si>
  <si>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</si>
  <si>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</si>
  <si>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</si>
  <si>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</si>
  <si>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</si>
  <si>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</si>
  <si>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</si>
  <si>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</si>
  <si>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</si>
  <si>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</si>
  <si>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</si>
  <si>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</si>
  <si>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</si>
  <si>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</si>
  <si>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</si>
  <si>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</si>
  <si>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</si>
  <si>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Change</t>
  </si>
  <si>
    <t>Derbyshire</t>
  </si>
  <si>
    <t>Nottinghamshire</t>
  </si>
  <si>
    <t xml:space="preserve"> Usual home to work travel time (minutes)</t>
  </si>
  <si>
    <t>Mean</t>
  </si>
  <si>
    <t>-</t>
  </si>
  <si>
    <t>Local Enterprise Partnership Area</t>
  </si>
  <si>
    <t>Area Name</t>
  </si>
  <si>
    <t>Source: Ofcom 2019</t>
  </si>
  <si>
    <t>Theme</t>
  </si>
  <si>
    <t>Source</t>
  </si>
  <si>
    <t>Digital</t>
  </si>
  <si>
    <t>Creative &amp; Culture</t>
  </si>
  <si>
    <t>Data Owner</t>
  </si>
  <si>
    <t>Employment by occupation (2018)</t>
  </si>
  <si>
    <t>Source: ONS Annual Population Survey</t>
  </si>
  <si>
    <t>Occupations</t>
  </si>
  <si>
    <t>Employment rate for working age population (16-64) between 2004-2018</t>
  </si>
  <si>
    <t xml:space="preserve"> GVA per filled job (£); Local Enterprise Partnerships, 2002 - 2017</t>
  </si>
  <si>
    <t>Source ONS 2018: Nominal (smoothed)</t>
  </si>
  <si>
    <t>Source ONS 2018: Balanced Figures</t>
  </si>
  <si>
    <t>Economic Output</t>
  </si>
  <si>
    <t>Sector</t>
  </si>
  <si>
    <t>Source ONS 2018: Balanced Figures.  Chained volume measures in 2016 pounds</t>
  </si>
  <si>
    <r>
      <t>2017</t>
    </r>
    <r>
      <rPr>
        <b/>
        <vertAlign val="superscript"/>
        <sz val="10"/>
        <color theme="1"/>
        <rFont val="Arial"/>
        <family val="2"/>
      </rPr>
      <t>3</t>
    </r>
  </si>
  <si>
    <t xml:space="preserve">Sheffield City Region Gross Value Added (GVA) by Sector </t>
  </si>
  <si>
    <t>Location Quotients of Sheffield City Region</t>
  </si>
  <si>
    <t>Source: Business Register and Employment Survey 2016</t>
  </si>
  <si>
    <t>Economy</t>
  </si>
  <si>
    <t>Cluster analysis for Local Authorities</t>
  </si>
  <si>
    <t>Clusters: Location Quotient Analysis</t>
  </si>
  <si>
    <t>Source: BRES &amp; ONS Enterprise Counts</t>
  </si>
  <si>
    <t>Source: ONS Business Demography - High Growth Businesses 2018. Numbers rounded.</t>
  </si>
  <si>
    <t>Sheffield City Region - Percentage of Enterprises and Employment by industry  (%) - 2017</t>
  </si>
  <si>
    <t>Travel to work methods and the time it takes to commute from home to work (2017)</t>
  </si>
  <si>
    <t>Source: DFT 2018</t>
  </si>
  <si>
    <t>Motor vehicle traffic (vehicle miles) in Sheffield City Region 1993 - 2017</t>
  </si>
  <si>
    <t>Source: The latest Estimates of Station Usage for 2016-17, for all stations in Great Britain, were published by Office of Rail and Road (ORR) on 1 December 2017</t>
  </si>
  <si>
    <t>Estimates of Station Usage (2015-17)</t>
  </si>
  <si>
    <t xml:space="preserve">Swinton </t>
  </si>
  <si>
    <r>
      <t xml:space="preserve">Trunk 
rural 'A' </t>
    </r>
    <r>
      <rPr>
        <b/>
        <vertAlign val="superscript"/>
        <sz val="10"/>
        <color rgb="FF000000"/>
        <rFont val="Arial"/>
        <family val="2"/>
      </rPr>
      <t>1</t>
    </r>
  </si>
  <si>
    <r>
      <t xml:space="preserve">Trunk urban 'A' </t>
    </r>
    <r>
      <rPr>
        <b/>
        <vertAlign val="superscript"/>
        <sz val="10"/>
        <color rgb="FF000000"/>
        <rFont val="Arial"/>
        <family val="2"/>
      </rPr>
      <t>1</t>
    </r>
  </si>
  <si>
    <r>
      <t xml:space="preserve">Principal rural 'A' </t>
    </r>
    <r>
      <rPr>
        <b/>
        <vertAlign val="superscript"/>
        <sz val="10"/>
        <color rgb="FF000000"/>
        <rFont val="Arial"/>
        <family val="2"/>
      </rPr>
      <t>1</t>
    </r>
  </si>
  <si>
    <r>
      <t xml:space="preserve">Principal
urban 'A' </t>
    </r>
    <r>
      <rPr>
        <b/>
        <vertAlign val="superscript"/>
        <sz val="10"/>
        <color rgb="FF000000"/>
        <rFont val="Arial"/>
        <family val="2"/>
      </rPr>
      <t>1</t>
    </r>
  </si>
  <si>
    <r>
      <t xml:space="preserve">Rural 'B'  </t>
    </r>
    <r>
      <rPr>
        <b/>
        <vertAlign val="superscript"/>
        <sz val="10"/>
        <color rgb="FF000000"/>
        <rFont val="Arial"/>
        <family val="2"/>
      </rPr>
      <t>1</t>
    </r>
  </si>
  <si>
    <r>
      <t xml:space="preserve">Urban 'B' </t>
    </r>
    <r>
      <rPr>
        <b/>
        <vertAlign val="superscript"/>
        <sz val="10"/>
        <color rgb="FF000000"/>
        <rFont val="Arial"/>
        <family val="2"/>
      </rPr>
      <t>1</t>
    </r>
  </si>
  <si>
    <r>
      <t xml:space="preserve">Rural 'C' and 'U' </t>
    </r>
    <r>
      <rPr>
        <b/>
        <vertAlign val="superscript"/>
        <sz val="10"/>
        <color rgb="FF000000"/>
        <rFont val="Arial"/>
        <family val="2"/>
      </rPr>
      <t>1</t>
    </r>
  </si>
  <si>
    <r>
      <t xml:space="preserve">Urban 'C' and 'U' </t>
    </r>
    <r>
      <rPr>
        <b/>
        <vertAlign val="superscript"/>
        <sz val="10"/>
        <color rgb="FF000000"/>
        <rFont val="Arial"/>
        <family val="2"/>
      </rPr>
      <t>1</t>
    </r>
  </si>
  <si>
    <t>Airport Passengers</t>
  </si>
  <si>
    <t>Airport</t>
  </si>
  <si>
    <t>Entries &amp; Exits</t>
  </si>
  <si>
    <t>Belfast Int</t>
  </si>
  <si>
    <t>Inverness</t>
  </si>
  <si>
    <t>Luton</t>
  </si>
  <si>
    <t>Doncaster Sheffield</t>
  </si>
  <si>
    <t>Newquay</t>
  </si>
  <si>
    <t>Cardiff</t>
  </si>
  <si>
    <t>Birmingham</t>
  </si>
  <si>
    <t>Bristol</t>
  </si>
  <si>
    <t>Manchester</t>
  </si>
  <si>
    <t>Edinburgh</t>
  </si>
  <si>
    <t>Prestwick</t>
  </si>
  <si>
    <t>Southampton</t>
  </si>
  <si>
    <t>Norwich</t>
  </si>
  <si>
    <t>Liverpool</t>
  </si>
  <si>
    <t>Stanstead</t>
  </si>
  <si>
    <t>Gatwick</t>
  </si>
  <si>
    <t>Glasgow</t>
  </si>
  <si>
    <t>Newcastle</t>
  </si>
  <si>
    <t>Leeds Bradford</t>
  </si>
  <si>
    <t>London City</t>
  </si>
  <si>
    <t>Exeter</t>
  </si>
  <si>
    <t>Kirkwall</t>
  </si>
  <si>
    <t>Source: Civil Aviation Authority 2018</t>
  </si>
  <si>
    <t xml:space="preserve">Share of working age population (16-64) that are benefit claimants </t>
  </si>
  <si>
    <t>Exports</t>
  </si>
  <si>
    <t>North of Tyne Combined Authority</t>
  </si>
  <si>
    <t>Greater Manchester Combined Authority</t>
  </si>
  <si>
    <t>Liverpool City Region Combined Authority</t>
  </si>
  <si>
    <t>Tees Valley Combined Authority</t>
  </si>
  <si>
    <t>West Midlands Combined Authority</t>
  </si>
  <si>
    <t>Cambridgeshire and Peterborough Combined Authority</t>
  </si>
  <si>
    <t>Inner London</t>
  </si>
  <si>
    <t>Outer London</t>
  </si>
  <si>
    <t>West of England Combined Authority</t>
  </si>
  <si>
    <t>Cardiff Capital Region</t>
  </si>
  <si>
    <t>Swansea Bay City Region</t>
  </si>
  <si>
    <t>Aberdeen City Region</t>
  </si>
  <si>
    <t>Edinburgh and South East Scotland City Region</t>
  </si>
  <si>
    <t>Glasgow City Region</t>
  </si>
  <si>
    <t>Value of service exports by City Region (2016)</t>
  </si>
  <si>
    <t>Percentage of service exports for City Regions (2016)</t>
  </si>
  <si>
    <t>Age Band</t>
  </si>
  <si>
    <t>Share of working age population with Level 4 qualifications and no qualifications</t>
  </si>
  <si>
    <t>High Level Skills - A Decade of Change. Share of working age population with level 4 or equivalent qualifications.</t>
  </si>
  <si>
    <t xml:space="preserve">% with NVQ4+ </t>
  </si>
  <si>
    <t xml:space="preserve">% with NVQ3+ </t>
  </si>
  <si>
    <t xml:space="preserve">% with NVQ2+ </t>
  </si>
  <si>
    <t xml:space="preserve">% with NVQ1+ </t>
  </si>
  <si>
    <t xml:space="preserve">% with no qualifications (NVQ) </t>
  </si>
  <si>
    <t>LEP areas and - aged 16-64</t>
  </si>
  <si>
    <t>Source: Mid Year Population Estimates ONS</t>
  </si>
  <si>
    <t>Population estimates and density for Sheffield City Region mid-2001 to mid-2017</t>
  </si>
  <si>
    <t xml:space="preserve">Source: ONS Population Projections </t>
  </si>
  <si>
    <t>Population</t>
  </si>
  <si>
    <t>Population of Sheffield City Region: 2012-2017</t>
  </si>
  <si>
    <t>Mobile coverage in SCR 2018</t>
  </si>
  <si>
    <t>Location quotients (LQs) are a valuable way of quantifying how concentrated a particular sector is in an area compared to the nation. It can reveal what makes a particular region “unique” in comparison to the national average and the spatial concentration of sector activities. The analysis below removes industries less than 100 people and highlights employment strengths (those with an LQ of over 1.0) in Sheffield City Region.</t>
  </si>
  <si>
    <t>School Performance Tables</t>
  </si>
  <si>
    <t>NEET</t>
  </si>
  <si>
    <t>Wages &amp; Pay</t>
  </si>
  <si>
    <t>Business Demography</t>
  </si>
  <si>
    <t>Earnings and working hours</t>
  </si>
  <si>
    <t>HM Land Registry</t>
  </si>
  <si>
    <t>Housing affordability</t>
  </si>
  <si>
    <t>Travel time to services</t>
  </si>
  <si>
    <t>The evidence base also refers to several other secondary data sources, including data from the following providers. There is also a list of resources utilised on our website and we will upload further documents when available.</t>
  </si>
  <si>
    <t>Working Futures Labour Market Projections 2014-20242</t>
  </si>
  <si>
    <t>Adult Participation in Learning Survey 2017</t>
  </si>
  <si>
    <t>Future of Skills and Lifelong Learning 2017</t>
  </si>
  <si>
    <t>Government Office for Science</t>
  </si>
  <si>
    <t>The UK Innovation Survey 2017</t>
  </si>
  <si>
    <t>European Labour Force Survey</t>
  </si>
  <si>
    <t>Eurostat</t>
  </si>
  <si>
    <t>Employment and Labour Market Statistics</t>
  </si>
  <si>
    <t>OECD</t>
  </si>
  <si>
    <t>Fuller Working Lives: Evidence Base</t>
  </si>
  <si>
    <t>Improving Lives: Work, Health &amp; Disability Green Paper Data Pack</t>
  </si>
  <si>
    <t>Benefit Statistics</t>
  </si>
  <si>
    <t>DWP Stat-Xplore</t>
  </si>
  <si>
    <t>Library</t>
  </si>
  <si>
    <t>Data will be updated depending on the outcome of the 2017 LEP Review.</t>
  </si>
  <si>
    <t>Clusters</t>
  </si>
  <si>
    <t>Note</t>
  </si>
  <si>
    <t>N/A</t>
  </si>
  <si>
    <t>List of additional quantitative data sources</t>
  </si>
  <si>
    <t>Further data and reports available on our website and will be uploaded.</t>
  </si>
  <si>
    <t>Mobile Coverage</t>
  </si>
  <si>
    <t>Benefit Claimants</t>
  </si>
  <si>
    <t>Employment rates and composition of labour market by occupation</t>
  </si>
  <si>
    <t>Back to index</t>
  </si>
  <si>
    <t>Gross Value Added (£); per head by Local Authority</t>
  </si>
  <si>
    <t>Gross Value Added (£); per head by Local Enterprise Partnership, 1998 to 2016</t>
  </si>
  <si>
    <t>SCR1</t>
  </si>
  <si>
    <t>SCR2</t>
  </si>
  <si>
    <t>SCR3</t>
  </si>
  <si>
    <t>SCR4</t>
  </si>
  <si>
    <t>SCR5</t>
  </si>
  <si>
    <t>SCR6</t>
  </si>
  <si>
    <t>SCR7</t>
  </si>
  <si>
    <t>SCR8</t>
  </si>
  <si>
    <t>SCR9</t>
  </si>
  <si>
    <t>SCR10</t>
  </si>
  <si>
    <t>SCR11</t>
  </si>
  <si>
    <t>GVA per filled job and GVA per head</t>
  </si>
  <si>
    <t>Comparison of share of businesses and employment by sector. Review of high growth business stock.</t>
  </si>
  <si>
    <t>Population estimates and density. Future population projection and age profile.</t>
  </si>
  <si>
    <t>Share of high and low level skills in workforce</t>
  </si>
  <si>
    <t>Concentration of employment by sector</t>
  </si>
  <si>
    <t>Service exports by value and percentage</t>
  </si>
  <si>
    <t>Proportion of benefit claimants by time</t>
  </si>
  <si>
    <t>GVA output by geography and sector</t>
  </si>
  <si>
    <t>Travel to work averages, Rail station usage, Road traffic and length of roads and Air Passenger numbers.</t>
  </si>
  <si>
    <t>Coverage of 4g and phone call networks</t>
  </si>
  <si>
    <t>Further analysis including shift-share and analysis of nascent sectors is possible using other data sources.</t>
  </si>
  <si>
    <t>Deprivation</t>
  </si>
  <si>
    <t>Department for Transport</t>
  </si>
  <si>
    <t>Department for Communities and Local Government</t>
  </si>
  <si>
    <t>Department for Education</t>
  </si>
  <si>
    <t>Higher Education Statistics Authority</t>
  </si>
  <si>
    <t>Smart Specialisation Hub</t>
  </si>
  <si>
    <t xml:space="preserve">Department for Business, Innovation &amp; Skills </t>
  </si>
  <si>
    <t>Office for National Statistics (ONS)</t>
  </si>
  <si>
    <t>Statistics at DCMS</t>
  </si>
  <si>
    <t>Broadband speeds</t>
  </si>
  <si>
    <t>Statistics: NEET and participation</t>
  </si>
  <si>
    <t>House Price Data</t>
  </si>
  <si>
    <t>Employer Skill Survey</t>
  </si>
  <si>
    <t>Labour Market</t>
  </si>
  <si>
    <t>Department for Culture, Media and Sport</t>
  </si>
  <si>
    <t>OFCOM</t>
  </si>
  <si>
    <t>Department for Work &amp; Pensions and Department for Health and Social Care (DHSC)</t>
  </si>
  <si>
    <t xml:space="preserve">Department for Business, Energy and Industrial Strategy </t>
  </si>
  <si>
    <t xml:space="preserve">Department for Work and Pensions </t>
  </si>
  <si>
    <t>The Sheffield City Region Transport Strategy has a lot of evidence which can also feed in.</t>
  </si>
  <si>
    <t>The 2016 Labour Market Information Report contains detailed analysis and will be refreshed for the forthcoming Skills Advisory Panel.</t>
  </si>
  <si>
    <t>We provide an inclusive growth evidence pack which builds upon this.</t>
  </si>
  <si>
    <t>Broadband coverage is available from Ofcom and further information on digital connectivity is also available in the Digital Action Plan 2018</t>
  </si>
  <si>
    <t>Further analysis is available rom Department for Trade &amp; Industry</t>
  </si>
  <si>
    <t>See ONS NOMIS platform for further detail.</t>
  </si>
  <si>
    <t>Business demography information captures start-ups and closures.</t>
  </si>
  <si>
    <t>We are also indebted to academic publications which have focused upon local economic development data analysis including publications by both Sheffield Universities. Leeds University, Cambridge University, Newcastle University and London School of Economics. We have also cited industry publications which have provided an innovative analysis of economic development issues. All of these documents are cited in the evidence base reports.</t>
  </si>
  <si>
    <t>Projected Population by Age Band (Sheffield City Region)</t>
  </si>
  <si>
    <t>Source: ONS -  International exports of services (2016)</t>
  </si>
  <si>
    <t xml:space="preserve">Source: ONS - Claimaint Count (2018) The Claimant Count - the stock of Universal Credit and Job Seekers Allowance claimants broken down by sex, age and type of benefit being claimed. </t>
  </si>
  <si>
    <t>If data is incorrectly sourced or you spot an error - please contact policy@sheffieldcityregion.org.uk to rectify.</t>
  </si>
  <si>
    <t xml:space="preserve">For queries or questions contact: </t>
  </si>
  <si>
    <t>Economic output highlights the size of the economy.</t>
  </si>
  <si>
    <t>GVA per hour also highlights productivity challenge.</t>
  </si>
  <si>
    <t>Job growth and the rise of atypical work are captured in other data sources.</t>
  </si>
  <si>
    <t>policy@sheffieldcityregion.org.uk</t>
  </si>
  <si>
    <t xml:space="preserve">This data workbook collates and presents some of the key data datasets Sheffield City Region are using in the development of economy strategy. The data is all publicly available. The purpose of this document is to share elements of the quantitative evidence base with stakeholders locally and also allow researchers to utilise and access the information. 
This data represents a cut of the final evidence base and is intended to demonstrate the coverage of the evidence base for the Strategic Economic Plan and Local Industrial Strategy. The data highlights interesting messages about our economy and some of the drivers of economic growth. A range of other secondary data has been accessed in the development of the evidence base and this is signposted in the document and will be uploaded to our website when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</si>
</sst>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0_-;\-* #,##0.0_-;_-* &quot;-&quot;??_-;_-@_-"/>
    <numFmt numFmtId="166" formatCode="_-* #,##0_-;\-* #,##0_-;_-* &quot;-&quot;??_-;_-@_-"/>
    <numFmt numFmtId="167" formatCode="_-[$£-809]* #,##0_-;\-[$£-809]* #,##0_-;_-[$£-809]* &quot;-&quot;??_-;_-@_-"/>
    <numFmt numFmtId="168" formatCode="#,##0.0"/>
    <numFmt numFmtId="169" formatCode="mmmm\ yyyy"/>
  </numFmts>
  <fonts count="33">
    <font>
      <sz val="11"/>
      <color theme="1"/>
      <name val="Calibri"/>
      <family val="2"/>
      <scheme val="minor"/>
    </font>
    <font>
      <sz val="20"/>
      <color theme="1"/>
      <name val="Sheffield Headline"/>
    </font>
    <font>
      <sz val="11"/>
      <color theme="1"/>
      <name val="Calibri"/>
      <family val="2"/>
      <scheme val="minor"/>
    </font>
    <font>
      <sz val="8"/>
      <name val="Arial"/>
      <family val="2"/>
    </font>
    <font>
      <u/>
      <sz val="11"/>
      <color theme="10"/>
      <name val="Calibri"/>
      <family val="2"/>
      <scheme val="minor"/>
    </font>
    <font>
      <b/>
      <sz val="12"/>
      <name val="Arial"/>
      <family val="2"/>
    </font>
    <font>
      <sz val="10"/>
      <name val="Arial"/>
      <family val="2"/>
    </font>
    <font>
      <b/>
      <sz val="10"/>
      <name val="Arial"/>
      <family val="2"/>
    </font>
    <font>
      <sz val="11"/>
      <color indexed="8"/>
      <name val="Calibri"/>
      <family val="2"/>
      <scheme val="minor"/>
    </font>
    <font>
      <sz val="10"/>
      <name val="MS Sans Serif"/>
      <family val="2"/>
    </font>
    <font>
      <sz val="10"/>
      <color theme="1"/>
      <name val="Arial"/>
      <family val="2"/>
    </font>
    <font>
      <sz val="8"/>
      <color theme="1"/>
      <name val="Arial"/>
      <family val="2"/>
    </font>
    <font>
      <sz val="10"/>
      <color theme="1"/>
      <name val="Calibri"/>
      <family val="2"/>
      <scheme val="minor"/>
    </font>
    <font>
      <sz val="11"/>
      <color theme="1"/>
      <name val="Arial Unicode MS"/>
      <family val="2"/>
    </font>
    <font>
      <sz val="10"/>
      <color rgb="FF000000"/>
      <name val="Arial"/>
      <family val="2"/>
    </font>
    <font>
      <b/>
      <sz val="10"/>
      <color theme="1"/>
      <name val="Arial"/>
      <family val="2"/>
    </font>
    <font>
      <sz val="9"/>
      <color rgb="FFFF0000"/>
      <name val="Arial"/>
      <family val="2"/>
    </font>
    <font>
      <sz val="9"/>
      <color theme="1"/>
      <name val="Arial"/>
      <family val="2"/>
    </font>
    <font>
      <sz val="8"/>
      <color theme="1"/>
      <name val="Calibri"/>
      <family val="2"/>
      <scheme val="minor"/>
    </font>
    <font>
      <sz val="11"/>
      <color theme="1"/>
      <name val="Arial"/>
      <family val="2"/>
    </font>
    <font>
      <b/>
      <sz val="11"/>
      <name val="Arial"/>
      <family val="2"/>
    </font>
    <font>
      <b/>
      <sz val="16"/>
      <color theme="1"/>
      <name val="Arial"/>
      <family val="2"/>
    </font>
    <font>
      <b/>
      <sz val="10"/>
      <color theme="1"/>
      <name val="Calibri"/>
      <family val="2"/>
      <scheme val="minor"/>
    </font>
    <font>
      <b/>
      <sz val="10"/>
      <color indexed="8"/>
      <name val="Arial"/>
      <family val="2"/>
    </font>
    <font>
      <b/>
      <vertAlign val="superscript"/>
      <sz val="10"/>
      <color theme="1"/>
      <name val="Arial"/>
      <family val="2"/>
    </font>
    <font>
      <sz val="11"/>
      <name val="Arial"/>
      <family val="2"/>
    </font>
    <font>
      <b/>
      <vertAlign val="superscript"/>
      <sz val="10"/>
      <color rgb="FF000000"/>
      <name val="Arial"/>
      <family val="2"/>
    </font>
    <font>
      <u/>
      <sz val="10"/>
      <color theme="10"/>
      <name val="Calibri"/>
      <family val="2"/>
      <scheme val="minor"/>
    </font>
    <font>
      <u/>
      <sz val="8"/>
      <color theme="10"/>
      <name val="Arial"/>
      <family val="2"/>
    </font>
    <font>
      <b/>
      <sz val="11"/>
      <color theme="1"/>
      <name val="Arial"/>
      <family val="2"/>
    </font>
    <font>
      <u/>
      <sz val="11"/>
      <color theme="10"/>
      <name val="Arial"/>
      <family val="2"/>
    </font>
    <font>
      <b/>
      <sz val="12"/>
      <color theme="1"/>
      <name val="Arial"/>
      <family val="2"/>
    </font>
    <font>
      <b/>
      <sz val="16"/>
      <color indexed="8"/>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12">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4" fillId="0" borderId="0" applyNumberFormat="0" applyFill="0" applyBorder="0" applyAlignment="0" applyProtection="0"/>
    <xf numFmtId="9" fontId="8" fillId="0" borderId="0" applyFont="0" applyFill="0" applyBorder="0" applyAlignment="0" applyProtection="0"/>
    <xf numFmtId="0" fontId="9" fillId="0" borderId="0"/>
    <xf numFmtId="43" fontId="12" fillId="0" borderId="0" applyFont="0" applyFill="0" applyBorder="0" applyAlignment="0" applyProtection="0"/>
    <xf numFmtId="0" fontId="12" fillId="0" borderId="0"/>
    <xf numFmtId="0" fontId="13" fillId="0" borderId="0"/>
    <xf numFmtId="0" fontId="14" fillId="0" borderId="0" applyNumberFormat="0" applyFont="0" applyBorder="0" applyProtection="0"/>
    <xf numFmtId="0" fontId="2" fillId="0" borderId="0"/>
  </cellStyleXfs>
  <cellXfs count="157">
    <xf numFmtId="0" fontId="0" fillId="0" borderId="0" xfId="0"/>
    <xf numFmtId="0" fontId="0" fillId="2" borderId="0" xfId="0" applyFill="1"/>
    <xf numFmtId="0" fontId="1" fillId="2" borderId="0" xfId="0" applyFont="1" applyFill="1"/>
    <xf numFmtId="0" fontId="15" fillId="2" borderId="0" xfId="0" applyFont="1" applyFill="1"/>
    <xf numFmtId="0" fontId="10" fillId="2" borderId="0" xfId="0" applyFont="1" applyFill="1"/>
    <xf numFmtId="0" fontId="15" fillId="2" borderId="0" xfId="0" applyFont="1" applyFill="1" applyBorder="1"/>
    <xf numFmtId="0" fontId="10" fillId="2" borderId="0" xfId="0" applyFont="1" applyFill="1" applyBorder="1"/>
    <xf numFmtId="0" fontId="18" fillId="2" borderId="0" xfId="0" applyFont="1" applyFill="1"/>
    <xf numFmtId="0" fontId="6" fillId="2" borderId="0" xfId="0" applyNumberFormat="1" applyFont="1" applyFill="1" applyAlignment="1">
      <alignment horizontal="left" vertical="top"/>
    </xf>
    <xf numFmtId="168" fontId="6" fillId="2" borderId="0" xfId="0" applyNumberFormat="1" applyFont="1" applyFill="1" applyAlignment="1">
      <alignment horizontal="right" vertical="top"/>
    </xf>
    <xf numFmtId="0" fontId="6" fillId="2" borderId="0" xfId="0" applyFont="1" applyFill="1"/>
    <xf numFmtId="0" fontId="19" fillId="2" borderId="0" xfId="0" applyFont="1" applyFill="1"/>
    <xf numFmtId="0" fontId="20" fillId="2" borderId="0" xfId="0" applyFont="1" applyFill="1"/>
    <xf numFmtId="164" fontId="6" fillId="2" borderId="0" xfId="2" applyNumberFormat="1" applyFont="1" applyFill="1" applyAlignment="1">
      <alignment horizontal="right" vertical="top"/>
    </xf>
    <xf numFmtId="0" fontId="19" fillId="2" borderId="0" xfId="0" applyFont="1" applyFill="1" applyAlignment="1">
      <alignment horizontal="center"/>
    </xf>
    <xf numFmtId="0" fontId="7" fillId="3" borderId="0" xfId="0" applyFont="1" applyFill="1" applyAlignment="1">
      <alignment horizontal="center" vertical="center" wrapText="1"/>
    </xf>
    <xf numFmtId="0" fontId="6" fillId="2" borderId="0" xfId="0" applyFont="1" applyFill="1" applyAlignment="1">
      <alignment horizontal="left"/>
    </xf>
    <xf numFmtId="0" fontId="7" fillId="2" borderId="0" xfId="0" applyFont="1" applyFill="1" applyAlignment="1">
      <alignment horizontal="left"/>
    </xf>
    <xf numFmtId="164" fontId="6" fillId="2" borderId="0" xfId="2" applyNumberFormat="1" applyFont="1" applyFill="1" applyAlignment="1">
      <alignment horizontal="center" vertical="top"/>
    </xf>
    <xf numFmtId="0" fontId="21" fillId="2" borderId="0" xfId="0" applyFont="1" applyFill="1"/>
    <xf numFmtId="164" fontId="19" fillId="2" borderId="0" xfId="2" applyNumberFormat="1" applyFont="1" applyFill="1"/>
    <xf numFmtId="0" fontId="7" fillId="3" borderId="0" xfId="0" applyFont="1" applyFill="1" applyAlignment="1">
      <alignment horizontal="center" vertical="center"/>
    </xf>
    <xf numFmtId="0" fontId="7" fillId="3" borderId="0" xfId="0" applyFont="1" applyFill="1" applyAlignment="1">
      <alignment horizontal="center"/>
    </xf>
    <xf numFmtId="0" fontId="7" fillId="3" borderId="0" xfId="0" applyFont="1" applyFill="1" applyAlignment="1">
      <alignment horizontal="left" vertical="center"/>
    </xf>
    <xf numFmtId="0" fontId="7" fillId="2" borderId="0" xfId="0" applyFont="1" applyFill="1" applyAlignment="1">
      <alignment horizontal="left" vertical="center"/>
    </xf>
    <xf numFmtId="0" fontId="3" fillId="2" borderId="0" xfId="0" applyNumberFormat="1" applyFont="1" applyFill="1" applyAlignment="1">
      <alignment horizontal="left" vertical="top"/>
    </xf>
    <xf numFmtId="164" fontId="3" fillId="2" borderId="0" xfId="2" applyNumberFormat="1" applyFont="1" applyFill="1" applyAlignment="1">
      <alignment horizontal="right" vertical="top"/>
    </xf>
    <xf numFmtId="0" fontId="11" fillId="2" borderId="0" xfId="0" applyFont="1" applyFill="1"/>
    <xf numFmtId="0" fontId="3" fillId="2" borderId="0" xfId="0" applyFont="1" applyFill="1" applyAlignment="1">
      <alignment vertical="center"/>
    </xf>
    <xf numFmtId="0" fontId="7" fillId="3" borderId="0" xfId="0" applyFont="1" applyFill="1" applyAlignment="1">
      <alignment horizontal="left"/>
    </xf>
    <xf numFmtId="0" fontId="7" fillId="3" borderId="0" xfId="0" applyFont="1" applyFill="1" applyAlignment="1">
      <alignment horizontal="right"/>
    </xf>
    <xf numFmtId="0" fontId="7" fillId="3" borderId="0" xfId="0" quotePrefix="1" applyFont="1" applyFill="1" applyAlignment="1">
      <alignment horizontal="right"/>
    </xf>
    <xf numFmtId="0" fontId="7" fillId="3" borderId="0" xfId="0" quotePrefix="1" applyNumberFormat="1" applyFont="1" applyFill="1" applyAlignment="1">
      <alignment horizontal="right"/>
    </xf>
    <xf numFmtId="0" fontId="7" fillId="3" borderId="0" xfId="0" applyNumberFormat="1" applyFont="1" applyFill="1" applyAlignment="1">
      <alignment horizontal="right"/>
    </xf>
    <xf numFmtId="0" fontId="15" fillId="3" borderId="0" xfId="0" applyFont="1" applyFill="1" applyAlignment="1">
      <alignment horizontal="right"/>
    </xf>
    <xf numFmtId="0" fontId="10" fillId="2" borderId="0" xfId="0" applyFont="1" applyFill="1" applyAlignment="1">
      <alignment horizontal="left"/>
    </xf>
    <xf numFmtId="167" fontId="10" fillId="2" borderId="0" xfId="0" applyNumberFormat="1" applyFont="1" applyFill="1"/>
    <xf numFmtId="164" fontId="10" fillId="2" borderId="0" xfId="2" applyNumberFormat="1" applyFont="1" applyFill="1"/>
    <xf numFmtId="0" fontId="15" fillId="2" borderId="0" xfId="0" applyFont="1" applyFill="1" applyAlignment="1">
      <alignment horizontal="left" vertical="center"/>
    </xf>
    <xf numFmtId="0" fontId="23" fillId="3" borderId="0" xfId="0" applyFont="1" applyFill="1" applyAlignment="1">
      <alignment horizontal="left" vertical="top"/>
    </xf>
    <xf numFmtId="0" fontId="15" fillId="3" borderId="0" xfId="0" applyNumberFormat="1" applyFont="1" applyFill="1" applyAlignment="1">
      <alignment horizontal="left" vertical="top"/>
    </xf>
    <xf numFmtId="49" fontId="10" fillId="2" borderId="0" xfId="0" applyNumberFormat="1" applyFont="1" applyFill="1"/>
    <xf numFmtId="167" fontId="10" fillId="2" borderId="0" xfId="0" applyNumberFormat="1" applyFont="1" applyFill="1" applyAlignment="1">
      <alignment horizontal="right"/>
    </xf>
    <xf numFmtId="0" fontId="10" fillId="2" borderId="0" xfId="0" applyNumberFormat="1" applyFont="1" applyFill="1" applyAlignment="1">
      <alignment horizontal="left"/>
    </xf>
    <xf numFmtId="0" fontId="7" fillId="3" borderId="0" xfId="0" applyFont="1" applyFill="1" applyAlignment="1">
      <alignment horizontal="left" vertical="center" wrapText="1"/>
    </xf>
    <xf numFmtId="0" fontId="25" fillId="2" borderId="0" xfId="0" applyFont="1" applyFill="1"/>
    <xf numFmtId="0" fontId="5" fillId="2" borderId="0" xfId="0" applyFont="1" applyFill="1" applyAlignment="1">
      <alignment horizontal="left" vertical="center"/>
    </xf>
    <xf numFmtId="0" fontId="25" fillId="2" borderId="0" xfId="0" applyFont="1" applyFill="1" applyAlignment="1"/>
    <xf numFmtId="164" fontId="25" fillId="2" borderId="0" xfId="2" applyNumberFormat="1" applyFont="1" applyFill="1"/>
    <xf numFmtId="166" fontId="25" fillId="2" borderId="0" xfId="1" applyNumberFormat="1" applyFont="1" applyFill="1"/>
    <xf numFmtId="167" fontId="25" fillId="2" borderId="0" xfId="1" applyNumberFormat="1" applyFont="1" applyFill="1"/>
    <xf numFmtId="0" fontId="7" fillId="3" borderId="0" xfId="6" applyFont="1" applyFill="1"/>
    <xf numFmtId="0" fontId="6" fillId="2" borderId="0" xfId="6" applyFont="1" applyFill="1"/>
    <xf numFmtId="0" fontId="7" fillId="2" borderId="0" xfId="6" applyFont="1" applyFill="1"/>
    <xf numFmtId="166" fontId="6" fillId="2" borderId="0" xfId="1" applyNumberFormat="1" applyFont="1" applyFill="1"/>
    <xf numFmtId="0" fontId="3" fillId="2" borderId="0" xfId="6" applyFont="1" applyFill="1"/>
    <xf numFmtId="0" fontId="20" fillId="3" borderId="0" xfId="0" applyFont="1" applyFill="1" applyBorder="1"/>
    <xf numFmtId="0" fontId="25" fillId="2" borderId="0" xfId="0" applyFont="1" applyFill="1" applyBorder="1"/>
    <xf numFmtId="0" fontId="7" fillId="3" borderId="0" xfId="6" applyFont="1" applyFill="1" applyAlignment="1">
      <alignment vertical="center" wrapText="1"/>
    </xf>
    <xf numFmtId="0" fontId="7" fillId="3" borderId="0" xfId="6" applyFont="1" applyFill="1" applyAlignment="1">
      <alignment horizontal="right"/>
    </xf>
    <xf numFmtId="166" fontId="6" fillId="2" borderId="0" xfId="1" applyNumberFormat="1" applyFont="1" applyFill="1" applyAlignment="1">
      <alignment horizontal="center"/>
    </xf>
    <xf numFmtId="164" fontId="6" fillId="2" borderId="0" xfId="2" applyNumberFormat="1" applyFont="1" applyFill="1"/>
    <xf numFmtId="169" fontId="6" fillId="2" borderId="0" xfId="0" applyNumberFormat="1" applyFont="1" applyFill="1" applyAlignment="1">
      <alignment horizontal="left" vertical="top"/>
    </xf>
    <xf numFmtId="164" fontId="7" fillId="3" borderId="0" xfId="2" applyNumberFormat="1" applyFont="1" applyFill="1" applyAlignment="1">
      <alignment horizontal="center" vertical="center" wrapText="1"/>
    </xf>
    <xf numFmtId="3" fontId="6" fillId="2" borderId="0" xfId="0" applyNumberFormat="1" applyFont="1" applyFill="1" applyAlignment="1">
      <alignment horizontal="right" vertical="top"/>
    </xf>
    <xf numFmtId="0" fontId="0" fillId="2" borderId="0" xfId="0" applyFill="1" applyAlignment="1"/>
    <xf numFmtId="0" fontId="7" fillId="3" borderId="0" xfId="0" applyFont="1" applyFill="1" applyAlignment="1">
      <alignment horizontal="right" vertical="center"/>
    </xf>
    <xf numFmtId="0" fontId="7" fillId="3" borderId="0" xfId="0" applyNumberFormat="1" applyFont="1" applyFill="1" applyAlignment="1">
      <alignment horizontal="left" vertical="top"/>
    </xf>
    <xf numFmtId="3" fontId="10" fillId="2" borderId="0" xfId="0" applyNumberFormat="1" applyFont="1" applyFill="1"/>
    <xf numFmtId="0" fontId="15" fillId="3" borderId="0" xfId="0" applyFont="1" applyFill="1"/>
    <xf numFmtId="0" fontId="19" fillId="4" borderId="0" xfId="0" applyFont="1" applyFill="1"/>
    <xf numFmtId="0" fontId="11" fillId="4" borderId="0" xfId="0" applyFont="1" applyFill="1"/>
    <xf numFmtId="43" fontId="6" fillId="2" borderId="0" xfId="1" applyFont="1" applyFill="1" applyAlignment="1">
      <alignment horizontal="center" vertical="top" wrapText="1"/>
    </xf>
    <xf numFmtId="0" fontId="6" fillId="2" borderId="0" xfId="0" applyFont="1" applyFill="1" applyAlignment="1">
      <alignment horizontal="center" wrapText="1"/>
    </xf>
    <xf numFmtId="0" fontId="6" fillId="2" borderId="0" xfId="0" applyFont="1" applyFill="1" applyAlignment="1">
      <alignment horizontal="center" vertical="center" wrapText="1"/>
    </xf>
    <xf numFmtId="0" fontId="15" fillId="3" borderId="0" xfId="0" applyFont="1" applyFill="1" applyAlignment="1">
      <alignment wrapText="1"/>
    </xf>
    <xf numFmtId="0" fontId="10" fillId="4" borderId="0" xfId="0" applyFont="1" applyFill="1"/>
    <xf numFmtId="164" fontId="10" fillId="4" borderId="0" xfId="2" applyNumberFormat="1" applyFont="1" applyFill="1"/>
    <xf numFmtId="166" fontId="10" fillId="2" borderId="0" xfId="1" applyNumberFormat="1" applyFont="1" applyFill="1" applyBorder="1" applyAlignment="1">
      <alignment wrapText="1"/>
    </xf>
    <xf numFmtId="166" fontId="15" fillId="2" borderId="0" xfId="1" applyNumberFormat="1" applyFont="1" applyFill="1" applyBorder="1" applyAlignment="1">
      <alignment wrapText="1"/>
    </xf>
    <xf numFmtId="9" fontId="10" fillId="2" borderId="0" xfId="2" applyFont="1" applyFill="1" applyBorder="1" applyAlignment="1">
      <alignment wrapText="1"/>
    </xf>
    <xf numFmtId="2" fontId="16" fillId="2" borderId="0" xfId="2" applyNumberFormat="1" applyFont="1" applyFill="1" applyBorder="1" applyAlignment="1">
      <alignment wrapText="1"/>
    </xf>
    <xf numFmtId="165" fontId="17" fillId="2" borderId="0" xfId="1" applyNumberFormat="1" applyFont="1" applyFill="1" applyBorder="1" applyAlignment="1">
      <alignment wrapText="1"/>
    </xf>
    <xf numFmtId="0" fontId="10" fillId="2" borderId="0" xfId="0" applyFont="1" applyFill="1" applyBorder="1" applyAlignment="1">
      <alignment wrapText="1"/>
    </xf>
    <xf numFmtId="0" fontId="19" fillId="2" borderId="0" xfId="0" applyFont="1" applyFill="1" applyBorder="1" applyAlignment="1">
      <alignment wrapText="1"/>
    </xf>
    <xf numFmtId="0" fontId="19" fillId="2" borderId="0" xfId="0" applyFont="1" applyFill="1" applyBorder="1"/>
    <xf numFmtId="0" fontId="10" fillId="2" borderId="0" xfId="11" applyFont="1" applyFill="1" applyBorder="1"/>
    <xf numFmtId="0" fontId="15" fillId="3" borderId="0" xfId="0" applyFont="1" applyFill="1" applyBorder="1" applyAlignment="1">
      <alignment vertical="center" wrapText="1"/>
    </xf>
    <xf numFmtId="0" fontId="15" fillId="3" borderId="0" xfId="0" applyFont="1" applyFill="1" applyBorder="1" applyAlignment="1">
      <alignment horizontal="right" vertical="center" wrapText="1"/>
    </xf>
    <xf numFmtId="0" fontId="15" fillId="3" borderId="0" xfId="0" applyFont="1" applyFill="1" applyBorder="1" applyAlignment="1">
      <alignment vertical="center"/>
    </xf>
    <xf numFmtId="0" fontId="10" fillId="2" borderId="0" xfId="0" applyFont="1" applyFill="1" applyBorder="1" applyAlignment="1">
      <alignment vertical="center"/>
    </xf>
    <xf numFmtId="167" fontId="10" fillId="2" borderId="0" xfId="1" applyNumberFormat="1" applyFont="1" applyFill="1" applyBorder="1" applyAlignment="1">
      <alignment vertical="center"/>
    </xf>
    <xf numFmtId="0" fontId="6" fillId="2" borderId="0" xfId="0" applyFont="1" applyFill="1" applyBorder="1"/>
    <xf numFmtId="0" fontId="15" fillId="2" borderId="0" xfId="0" applyFont="1" applyFill="1" applyAlignment="1">
      <alignment horizontal="right"/>
    </xf>
    <xf numFmtId="167" fontId="10" fillId="2" borderId="0" xfId="1" applyNumberFormat="1" applyFont="1" applyFill="1"/>
    <xf numFmtId="0" fontId="22" fillId="3" borderId="1" xfId="0" applyFont="1" applyFill="1" applyBorder="1"/>
    <xf numFmtId="0" fontId="22" fillId="3" borderId="1" xfId="0" applyFont="1" applyFill="1" applyBorder="1" applyAlignment="1"/>
    <xf numFmtId="0" fontId="12" fillId="2" borderId="10" xfId="0" applyFont="1" applyFill="1" applyBorder="1" applyAlignment="1">
      <alignment vertical="top" wrapText="1"/>
    </xf>
    <xf numFmtId="0" fontId="12" fillId="2" borderId="11" xfId="0" applyFont="1" applyFill="1" applyBorder="1" applyAlignment="1">
      <alignment vertical="top" wrapText="1"/>
    </xf>
    <xf numFmtId="0" fontId="12" fillId="2" borderId="12" xfId="0" applyFont="1" applyFill="1" applyBorder="1" applyAlignment="1">
      <alignment vertical="top" wrapText="1"/>
    </xf>
    <xf numFmtId="0" fontId="12" fillId="2" borderId="0" xfId="0" applyFont="1" applyFill="1" applyBorder="1" applyAlignment="1">
      <alignment vertical="top"/>
    </xf>
    <xf numFmtId="0" fontId="27" fillId="2" borderId="10" xfId="4" applyFont="1" applyFill="1" applyBorder="1" applyAlignment="1">
      <alignment vertical="top" wrapText="1"/>
    </xf>
    <xf numFmtId="0" fontId="27" fillId="2" borderId="11" xfId="4" applyFont="1" applyFill="1" applyBorder="1" applyAlignment="1">
      <alignment vertical="top" wrapText="1"/>
    </xf>
    <xf numFmtId="0" fontId="27" fillId="2" borderId="12" xfId="4" applyFont="1" applyFill="1" applyBorder="1" applyAlignment="1">
      <alignment vertical="top" wrapText="1"/>
    </xf>
    <xf numFmtId="0" fontId="20" fillId="3" borderId="14" xfId="0" applyFont="1" applyFill="1" applyBorder="1"/>
    <xf numFmtId="166" fontId="25" fillId="2" borderId="14" xfId="1" applyNumberFormat="1" applyFont="1" applyFill="1" applyBorder="1"/>
    <xf numFmtId="166" fontId="25" fillId="2" borderId="13" xfId="1" applyNumberFormat="1" applyFont="1" applyFill="1" applyBorder="1"/>
    <xf numFmtId="164" fontId="25" fillId="2" borderId="0" xfId="2" applyNumberFormat="1" applyFont="1" applyFill="1" applyBorder="1"/>
    <xf numFmtId="166" fontId="25" fillId="2" borderId="0" xfId="1" applyNumberFormat="1" applyFont="1" applyFill="1" applyBorder="1"/>
    <xf numFmtId="167" fontId="25" fillId="2" borderId="14" xfId="1" applyNumberFormat="1" applyFont="1" applyFill="1" applyBorder="1"/>
    <xf numFmtId="0" fontId="20" fillId="3" borderId="13" xfId="0" applyFont="1" applyFill="1" applyBorder="1"/>
    <xf numFmtId="0" fontId="7" fillId="2" borderId="0" xfId="0" applyNumberFormat="1" applyFont="1" applyFill="1" applyAlignment="1">
      <alignment horizontal="left" vertical="top"/>
    </xf>
    <xf numFmtId="0" fontId="11" fillId="2" borderId="0" xfId="0" applyFont="1" applyFill="1" applyBorder="1"/>
    <xf numFmtId="0" fontId="7" fillId="2" borderId="0" xfId="0" applyFont="1" applyFill="1" applyAlignment="1">
      <alignment horizontal="left" vertical="top"/>
    </xf>
    <xf numFmtId="0" fontId="4" fillId="3" borderId="9" xfId="4" applyFill="1" applyBorder="1" applyAlignment="1">
      <alignment horizontal="left" vertical="top" indent="1"/>
    </xf>
    <xf numFmtId="0" fontId="20" fillId="3" borderId="13" xfId="0" applyFont="1" applyFill="1" applyBorder="1" applyAlignment="1">
      <alignment horizontal="center"/>
    </xf>
    <xf numFmtId="0" fontId="20" fillId="3" borderId="0" xfId="0" applyFont="1" applyFill="1" applyBorder="1" applyAlignment="1">
      <alignment horizontal="center"/>
    </xf>
    <xf numFmtId="0" fontId="20" fillId="3" borderId="14" xfId="0" applyFont="1" applyFill="1" applyBorder="1" applyAlignment="1">
      <alignment horizontal="center"/>
    </xf>
    <xf numFmtId="0" fontId="7" fillId="3" borderId="0" xfId="6" applyFont="1" applyFill="1" applyAlignment="1">
      <alignment horizontal="center"/>
    </xf>
    <xf numFmtId="0" fontId="19" fillId="2" borderId="0" xfId="0" applyFont="1" applyFill="1" applyAlignment="1">
      <alignment horizontal="center" wrapText="1"/>
    </xf>
    <xf numFmtId="0" fontId="28" fillId="2" borderId="0" xfId="4" applyFont="1" applyFill="1"/>
    <xf numFmtId="0" fontId="19" fillId="2" borderId="0" xfId="4" applyFont="1" applyFill="1"/>
    <xf numFmtId="0" fontId="19" fillId="2" borderId="0" xfId="6" applyFont="1" applyFill="1"/>
    <xf numFmtId="0" fontId="19" fillId="2" borderId="0" xfId="0" applyFont="1" applyFill="1" applyAlignment="1">
      <alignment horizontal="left" wrapText="1"/>
    </xf>
    <xf numFmtId="0" fontId="29" fillId="3" borderId="0" xfId="0" applyFont="1" applyFill="1"/>
    <xf numFmtId="0" fontId="30" fillId="2" borderId="0" xfId="4" applyFont="1" applyFill="1"/>
    <xf numFmtId="0" fontId="31" fillId="2" borderId="0" xfId="0" applyFont="1" applyFill="1"/>
    <xf numFmtId="0" fontId="32" fillId="2" borderId="0" xfId="0" applyFont="1" applyFill="1"/>
    <xf numFmtId="0" fontId="32" fillId="4" borderId="0" xfId="0" applyFont="1" applyFill="1"/>
    <xf numFmtId="0" fontId="32" fillId="2" borderId="0" xfId="0" applyFont="1" applyFill="1" applyAlignment="1">
      <alignment horizontal="left" vertical="center"/>
    </xf>
    <xf numFmtId="0" fontId="32" fillId="2" borderId="0" xfId="0" applyFont="1" applyFill="1" applyBorder="1"/>
    <xf numFmtId="0" fontId="32" fillId="2" borderId="0" xfId="6" applyFont="1" applyFill="1"/>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22" fillId="3" borderId="7" xfId="0" applyFont="1" applyFill="1" applyBorder="1" applyAlignment="1">
      <alignment horizontal="left" vertical="top" wrapText="1"/>
    </xf>
    <xf numFmtId="0" fontId="22" fillId="3" borderId="8" xfId="0" applyFont="1" applyFill="1" applyBorder="1" applyAlignment="1">
      <alignment horizontal="left" vertical="top" wrapText="1"/>
    </xf>
    <xf numFmtId="0" fontId="19" fillId="2" borderId="0" xfId="0" applyFont="1" applyFill="1" applyAlignment="1">
      <alignment horizontal="left" wrapText="1"/>
    </xf>
    <xf numFmtId="0" fontId="25" fillId="3" borderId="2"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3" borderId="5"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6" xfId="0" applyFont="1" applyFill="1" applyBorder="1" applyAlignment="1">
      <alignment horizontal="left" vertical="top" wrapText="1"/>
    </xf>
    <xf numFmtId="0" fontId="25" fillId="3" borderId="7" xfId="0" applyFont="1" applyFill="1" applyBorder="1" applyAlignment="1">
      <alignment horizontal="left" vertical="top" wrapText="1"/>
    </xf>
    <xf numFmtId="0" fontId="25" fillId="3" borderId="8" xfId="0" applyFont="1" applyFill="1" applyBorder="1" applyAlignment="1">
      <alignment horizontal="left" vertical="top" wrapText="1"/>
    </xf>
    <xf numFmtId="0" fontId="25" fillId="3" borderId="9" xfId="0" applyFont="1" applyFill="1" applyBorder="1" applyAlignment="1">
      <alignment horizontal="left" vertical="top" wrapText="1"/>
    </xf>
    <xf numFmtId="0" fontId="20" fillId="3" borderId="13" xfId="0" applyFont="1" applyFill="1" applyBorder="1" applyAlignment="1">
      <alignment horizontal="center"/>
    </xf>
    <xf numFmtId="0" fontId="20" fillId="3" borderId="0" xfId="0" applyFont="1" applyFill="1" applyBorder="1" applyAlignment="1">
      <alignment horizontal="center"/>
    </xf>
    <xf numFmtId="0" fontId="20" fillId="3" borderId="14" xfId="0" applyFont="1" applyFill="1" applyBorder="1" applyAlignment="1">
      <alignment horizontal="center"/>
    </xf>
    <xf numFmtId="0" fontId="6" fillId="2" borderId="0" xfId="0" applyFont="1" applyFill="1" applyAlignment="1">
      <alignment horizontal="left" vertical="center" wrapText="1"/>
    </xf>
    <xf numFmtId="0" fontId="7" fillId="3" borderId="0" xfId="6" applyFont="1" applyFill="1" applyAlignment="1">
      <alignment horizontal="center"/>
    </xf>
    <xf numFmtId="0" fontId="7" fillId="3" borderId="0" xfId="6" applyFont="1" applyFill="1" applyAlignment="1">
      <alignment horizontal="center" wrapText="1"/>
    </xf>
    <xf numFmtId="0" fontId="6" fillId="2" borderId="0" xfId="6" applyFont="1" applyFill="1" applyAlignment="1">
      <alignment horizontal="center"/>
    </xf>
  </cellXfs>
  <cellStyles count="12">
    <cellStyle name="Comma" xfId="1" builtinId="3"/>
    <cellStyle name="Comma 2" xfId="7" xr:uid="{7A0C91C4-3562-47FA-8A52-CB6BA14B0929}"/>
    <cellStyle name="Hyperlink" xfId="4" builtinId="8"/>
    <cellStyle name="Normal" xfId="0" builtinId="0"/>
    <cellStyle name="Normal 2" xfId="6" xr:uid="{30A0418E-FD0D-4B0C-BC52-D09EF044E3FA}"/>
    <cellStyle name="Normal 2 4" xfId="8" xr:uid="{60D37FB0-E8E7-46BA-8DD7-4E1C6025F94D}"/>
    <cellStyle name="Normal 3" xfId="10" xr:uid="{A416F4F7-DEF2-467F-ACBB-06F9B906ADFE}"/>
    <cellStyle name="Normal 4" xfId="3" xr:uid="{1D91CBA2-359F-4FBD-B8E0-BF2273DEE6CB}"/>
    <cellStyle name="Normal 4 7" xfId="11" xr:uid="{CCC1D667-3B32-4959-809B-EDE74AC9F8EE}"/>
    <cellStyle name="Normal 6" xfId="9" xr:uid="{FCB1FE8A-6382-4C20-845B-A0A137ED73DF}"/>
    <cellStyle name="Percent" xfId="2" builtinId="5"/>
    <cellStyle name="Percent 2" xfId="5" xr:uid="{A4C91D42-9F8F-4041-986E-33E4D0C179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sheffex.com/sheffield-city-region/" TargetMode="External"/><Relationship Id="rId2" Type="http://schemas.openxmlformats.org/officeDocument/2006/relationships/image" Target="../media/image1.png"/><Relationship Id="rId1" Type="http://schemas.openxmlformats.org/officeDocument/2006/relationships/hyperlink" Target="https://sheffieldcityregion.org.uk/"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0</xdr:row>
      <xdr:rowOff>142876</xdr:rowOff>
    </xdr:from>
    <xdr:to>
      <xdr:col>4</xdr:col>
      <xdr:colOff>3633107</xdr:colOff>
      <xdr:row>6</xdr:row>
      <xdr:rowOff>16941</xdr:rowOff>
    </xdr:to>
    <xdr:pic>
      <xdr:nvPicPr>
        <xdr:cNvPr id="3" name="Picture 2">
          <a:hlinkClick xmlns:r="http://schemas.openxmlformats.org/officeDocument/2006/relationships" r:id="rId1"/>
          <a:extLst>
            <a:ext uri="{FF2B5EF4-FFF2-40B4-BE49-F238E27FC236}">
              <a16:creationId xmlns:a16="http://schemas.microsoft.com/office/drawing/2014/main" id="{0E0E5C57-4B6E-4B85-B43C-3C4C930235A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837473B0-CC2E-450A-ABE3-18F120FF3D39}">
              <a1611:picAttrSrcUrl xmlns:a1611="http://schemas.microsoft.com/office/drawing/2016/11/main" r:id="rId3"/>
            </a:ext>
          </a:extLst>
        </a:blip>
        <a:srcRect t="18801" b="19636"/>
        <a:stretch/>
      </xdr:blipFill>
      <xdr:spPr>
        <a:xfrm>
          <a:off x="8552089" y="142876"/>
          <a:ext cx="3204482" cy="1984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licy@sheffieldcityregion.org.u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uk/government/collections/further-education-and-skills-statistical-first-release-sfr" TargetMode="External"/><Relationship Id="rId13" Type="http://schemas.openxmlformats.org/officeDocument/2006/relationships/hyperlink" Target="https://www.gov.uk/government/statistical-data-sets/journey-time-statistics-data-tables-jts" TargetMode="External"/><Relationship Id="rId18" Type="http://schemas.openxmlformats.org/officeDocument/2006/relationships/hyperlink" Target="https://ec.europa.eu/eurostat/web/microdata/european-union-labour-force-survey" TargetMode="External"/><Relationship Id="rId26" Type="http://schemas.openxmlformats.org/officeDocument/2006/relationships/hyperlink" Target="https://www.ons.gov.uk/businessindustryandtrade/business/activitysizeandlocation/bulletins/businessdemography/previousReleases" TargetMode="External"/><Relationship Id="rId3" Type="http://schemas.openxmlformats.org/officeDocument/2006/relationships/hyperlink" Target="https://smartspecialisationhub.org/publications/lep-framework-dataset-2/" TargetMode="External"/><Relationship Id="rId21" Type="http://schemas.openxmlformats.org/officeDocument/2006/relationships/hyperlink" Target="https://www.gov.uk/government/statistics/work-health-and-disability-green-paper-data-pack" TargetMode="External"/><Relationship Id="rId7" Type="http://schemas.openxmlformats.org/officeDocument/2006/relationships/hyperlink" Target="https://www.hesa.ac.uk/" TargetMode="External"/><Relationship Id="rId12" Type="http://schemas.openxmlformats.org/officeDocument/2006/relationships/hyperlink" Target="http://dclgapps.communities.gov.uk/imd/idmap.html" TargetMode="External"/><Relationship Id="rId17" Type="http://schemas.openxmlformats.org/officeDocument/2006/relationships/hyperlink" Target="https://www.gov.uk/government/statistics/uk-innovation-survey-2017-headline-findings" TargetMode="External"/><Relationship Id="rId25" Type="http://schemas.openxmlformats.org/officeDocument/2006/relationships/hyperlink" Target="https://www.ofcom.org.uk/research-and-data" TargetMode="External"/><Relationship Id="rId2" Type="http://schemas.openxmlformats.org/officeDocument/2006/relationships/hyperlink" Target="https://smartspecialisationhub.org/publications/analysis-local-supply-chains/" TargetMode="External"/><Relationship Id="rId16" Type="http://schemas.openxmlformats.org/officeDocument/2006/relationships/hyperlink" Target="https://www.gov.uk/government/publications/future-of-skills-and-lifelong-learning" TargetMode="External"/><Relationship Id="rId20" Type="http://schemas.openxmlformats.org/officeDocument/2006/relationships/hyperlink" Target="https://www.gov.uk/government/publications/fuller-working-lives-evidence-base-2017" TargetMode="External"/><Relationship Id="rId29" Type="http://schemas.openxmlformats.org/officeDocument/2006/relationships/hyperlink" Target="https://www.ons.gov.uk/peoplepopulationandcommunity/housing/bulletins/housingaffordabilityinenglandandwales/2018" TargetMode="External"/><Relationship Id="rId1" Type="http://schemas.openxmlformats.org/officeDocument/2006/relationships/hyperlink" Target="https://www.gov.uk/government/publications/local-enterprise-partnerships-evidence-on-local-innovation-strengths" TargetMode="External"/><Relationship Id="rId6" Type="http://schemas.openxmlformats.org/officeDocument/2006/relationships/hyperlink" Target="https://www.nomisweb.co.uk/reports/lmp/lep/1925185559/report.aspx" TargetMode="External"/><Relationship Id="rId11" Type="http://schemas.openxmlformats.org/officeDocument/2006/relationships/hyperlink" Target="https://www.ons.gov.uk/employmentandlabourmarket/peopleinwork/earningsandworkinghours" TargetMode="External"/><Relationship Id="rId24" Type="http://schemas.openxmlformats.org/officeDocument/2006/relationships/hyperlink" Target="https://www.gov.uk/government/organisations/department-for-digital-culture-media-sport/about/statistics" TargetMode="External"/><Relationship Id="rId5" Type="http://schemas.openxmlformats.org/officeDocument/2006/relationships/hyperlink" Target="https://smartspecialisationhub.org/publications/englands-innovation-environment-dataset/" TargetMode="External"/><Relationship Id="rId15" Type="http://schemas.openxmlformats.org/officeDocument/2006/relationships/hyperlink" Target="https://www.gov.uk/government/publications/adult-participation-in-learning-survey-2017" TargetMode="External"/><Relationship Id="rId23" Type="http://schemas.openxmlformats.org/officeDocument/2006/relationships/hyperlink" Target="https://www.gov.uk/government/organisations/department-for-digital-culture-media-sport/about/statistics" TargetMode="External"/><Relationship Id="rId28" Type="http://schemas.openxmlformats.org/officeDocument/2006/relationships/hyperlink" Target="http://landregistry.data.gov.uk/app/ppd/" TargetMode="External"/><Relationship Id="rId10" Type="http://schemas.openxmlformats.org/officeDocument/2006/relationships/hyperlink" Target="https://www.gov.uk/government/statistics/school-and-college-performance-tables-in-england-2017-to-2018" TargetMode="External"/><Relationship Id="rId19" Type="http://schemas.openxmlformats.org/officeDocument/2006/relationships/hyperlink" Target="https://www.oecd-ilibrary.org/employment/data/oecd-employment-and-labour-market-statistics_lfs-data-en" TargetMode="External"/><Relationship Id="rId4" Type="http://schemas.openxmlformats.org/officeDocument/2006/relationships/hyperlink" Target="https://smartspecialisationhub.org/publications/mapping-englands-innovation-ecosystem/" TargetMode="External"/><Relationship Id="rId9" Type="http://schemas.openxmlformats.org/officeDocument/2006/relationships/hyperlink" Target="https://www.ons.gov.uk/employmentandlabourmarket/peopleinwork/employmentandemployeetypes/datasets/locationquotientdataandindustrialspecialisationforlocalauthorities" TargetMode="External"/><Relationship Id="rId14" Type="http://schemas.openxmlformats.org/officeDocument/2006/relationships/hyperlink" Target="https://www.gov.uk/government/publications/uk-labour-market-projections-2014-to-2024" TargetMode="External"/><Relationship Id="rId22" Type="http://schemas.openxmlformats.org/officeDocument/2006/relationships/hyperlink" Target="https://stat-xplore.dwp.gov.uk/webapi/jsf/login.xhtml" TargetMode="External"/><Relationship Id="rId27" Type="http://schemas.openxmlformats.org/officeDocument/2006/relationships/hyperlink" Target="https://www.gov.uk/government/collections/statistics-neet" TargetMode="External"/><Relationship Id="rId30" Type="http://schemas.openxmlformats.org/officeDocument/2006/relationships/hyperlink" Target="https://www.gov.uk/government/publications/employer-skills-survey-2017-uk-repor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E5417-8827-4F82-A8FB-92FEC8E19F2E}">
  <dimension ref="B2:E23"/>
  <sheetViews>
    <sheetView zoomScale="85" zoomScaleNormal="85" workbookViewId="0">
      <selection activeCell="B23" sqref="B23"/>
    </sheetView>
  </sheetViews>
  <sheetFormatPr defaultColWidth="9.1796875" defaultRowHeight="14.5"/>
  <cols>
    <col min="1" max="1" width="3.54296875" style="1" customWidth="1"/>
    <col min="2" max="2" width="7.7265625" style="1" customWidth="1"/>
    <col min="3" max="3" width="22.453125" style="1" customWidth="1"/>
    <col min="4" max="4" width="88" style="65" customWidth="1"/>
    <col min="5" max="5" width="66.54296875" style="65" customWidth="1"/>
    <col min="6" max="16384" width="9.1796875" style="1"/>
  </cols>
  <sheetData>
    <row r="2" spans="2:5" ht="26.25" customHeight="1">
      <c r="B2" s="2" t="s">
        <v>9</v>
      </c>
    </row>
    <row r="3" spans="2:5" ht="7.5" customHeight="1" thickBot="1"/>
    <row r="4" spans="2:5" ht="15" customHeight="1">
      <c r="B4" s="132" t="s">
        <v>1344</v>
      </c>
      <c r="C4" s="133"/>
      <c r="D4" s="134"/>
    </row>
    <row r="5" spans="2:5" ht="86.25" customHeight="1">
      <c r="B5" s="135"/>
      <c r="C5" s="136"/>
      <c r="D5" s="137"/>
    </row>
    <row r="6" spans="2:5" ht="15.75" customHeight="1" thickBot="1">
      <c r="B6" s="138" t="s">
        <v>1339</v>
      </c>
      <c r="C6" s="139"/>
      <c r="D6" s="114" t="s">
        <v>1343</v>
      </c>
      <c r="E6" s="100"/>
    </row>
    <row r="7" spans="2:5" ht="31.5" customHeight="1" thickBot="1">
      <c r="B7" s="2" t="s">
        <v>814</v>
      </c>
    </row>
    <row r="8" spans="2:5" ht="15" thickBot="1">
      <c r="B8" s="95" t="s">
        <v>0</v>
      </c>
      <c r="C8" s="95" t="s">
        <v>1152</v>
      </c>
      <c r="D8" s="96" t="s">
        <v>1</v>
      </c>
      <c r="E8" s="96" t="s">
        <v>1276</v>
      </c>
    </row>
    <row r="9" spans="2:5">
      <c r="B9" s="101" t="s">
        <v>1273</v>
      </c>
      <c r="C9" s="97" t="s">
        <v>1277</v>
      </c>
      <c r="D9" s="98" t="s">
        <v>1278</v>
      </c>
      <c r="E9" s="98" t="s">
        <v>1279</v>
      </c>
    </row>
    <row r="10" spans="2:5">
      <c r="B10" s="102" t="s">
        <v>1286</v>
      </c>
      <c r="C10" s="98" t="s">
        <v>30</v>
      </c>
      <c r="D10" s="98" t="s">
        <v>1282</v>
      </c>
      <c r="E10" s="98" t="s">
        <v>1342</v>
      </c>
    </row>
    <row r="11" spans="2:5">
      <c r="B11" s="102" t="s">
        <v>1287</v>
      </c>
      <c r="C11" s="98" t="s">
        <v>2</v>
      </c>
      <c r="D11" s="98" t="s">
        <v>1297</v>
      </c>
      <c r="E11" s="98" t="s">
        <v>1341</v>
      </c>
    </row>
    <row r="12" spans="2:5">
      <c r="B12" s="102" t="s">
        <v>1288</v>
      </c>
      <c r="C12" s="98" t="s">
        <v>1164</v>
      </c>
      <c r="D12" s="98" t="s">
        <v>1304</v>
      </c>
      <c r="E12" s="98" t="s">
        <v>1340</v>
      </c>
    </row>
    <row r="13" spans="2:5" ht="26">
      <c r="B13" s="102" t="s">
        <v>1289</v>
      </c>
      <c r="C13" s="98" t="s">
        <v>1275</v>
      </c>
      <c r="D13" s="98" t="s">
        <v>1301</v>
      </c>
      <c r="E13" s="98" t="s">
        <v>1307</v>
      </c>
    </row>
    <row r="14" spans="2:5">
      <c r="B14" s="102" t="s">
        <v>1290</v>
      </c>
      <c r="C14" s="98" t="s">
        <v>3</v>
      </c>
      <c r="D14" s="98" t="s">
        <v>1298</v>
      </c>
      <c r="E14" s="98" t="s">
        <v>1333</v>
      </c>
    </row>
    <row r="15" spans="2:5" ht="26">
      <c r="B15" s="102" t="s">
        <v>1291</v>
      </c>
      <c r="C15" s="98" t="s">
        <v>8</v>
      </c>
      <c r="D15" s="98" t="s">
        <v>1305</v>
      </c>
      <c r="E15" s="98" t="s">
        <v>1327</v>
      </c>
    </row>
    <row r="16" spans="2:5">
      <c r="B16" s="102" t="s">
        <v>1292</v>
      </c>
      <c r="C16" s="98" t="s">
        <v>1247</v>
      </c>
      <c r="D16" s="98" t="s">
        <v>1299</v>
      </c>
      <c r="E16" s="98" t="s">
        <v>1332</v>
      </c>
    </row>
    <row r="17" spans="2:5" ht="26">
      <c r="B17" s="102" t="s">
        <v>1293</v>
      </c>
      <c r="C17" s="98" t="s">
        <v>7</v>
      </c>
      <c r="D17" s="98" t="s">
        <v>1300</v>
      </c>
      <c r="E17" s="98" t="s">
        <v>1328</v>
      </c>
    </row>
    <row r="18" spans="2:5">
      <c r="B18" s="102" t="s">
        <v>1294</v>
      </c>
      <c r="C18" s="98" t="s">
        <v>1218</v>
      </c>
      <c r="D18" s="98" t="s">
        <v>1302</v>
      </c>
      <c r="E18" s="98" t="s">
        <v>1331</v>
      </c>
    </row>
    <row r="19" spans="2:5">
      <c r="B19" s="102" t="s">
        <v>1295</v>
      </c>
      <c r="C19" s="98" t="s">
        <v>1281</v>
      </c>
      <c r="D19" s="98" t="s">
        <v>1303</v>
      </c>
      <c r="E19" s="98" t="s">
        <v>1329</v>
      </c>
    </row>
    <row r="20" spans="2:5" ht="26.5" thickBot="1">
      <c r="B20" s="103" t="s">
        <v>1296</v>
      </c>
      <c r="C20" s="99" t="s">
        <v>1280</v>
      </c>
      <c r="D20" s="99" t="s">
        <v>1306</v>
      </c>
      <c r="E20" s="99" t="s">
        <v>1330</v>
      </c>
    </row>
    <row r="22" spans="2:5">
      <c r="B22" s="7" t="s">
        <v>1274</v>
      </c>
    </row>
    <row r="23" spans="2:5">
      <c r="B23" s="7" t="s">
        <v>1338</v>
      </c>
    </row>
  </sheetData>
  <mergeCells count="2">
    <mergeCell ref="B4:D5"/>
    <mergeCell ref="B6:C6"/>
  </mergeCells>
  <hyperlinks>
    <hyperlink ref="D6" r:id="rId1" xr:uid="{C9AB60C0-CE4B-42C8-BAA0-1EB2F7FD7F4C}"/>
    <hyperlink ref="B9" location="Library!A1" display="Library" xr:uid="{51BEDB78-2AB6-4AA0-9F20-FDDA9FD654CC}"/>
    <hyperlink ref="B10" location="'SCR1'!A1" display="S1" xr:uid="{90945649-BC6D-4F29-B2B0-525313B0F2CB}"/>
    <hyperlink ref="B11" location="'SCR2'!A1" display="S2" xr:uid="{3704B8AA-0826-4E1E-97AD-15FF08EF338D}"/>
    <hyperlink ref="B12" location="'SCR3'!A1" display="S3" xr:uid="{31595083-D1E2-4D6F-B7C7-6E8AA8CBFACD}"/>
    <hyperlink ref="B13" location="'SCR4'!A1" display="S4" xr:uid="{E04784D8-2F0E-448D-B069-23400B13936E}"/>
    <hyperlink ref="B14" location="'SCR5'!A1" display="S5" xr:uid="{040D3BC3-B1EF-4BEE-94D1-AA735230DDE6}"/>
    <hyperlink ref="B15" location="'SCR6'!A1" display="S6" xr:uid="{06F4B753-310D-4B09-86E9-A98A8F2D82E7}"/>
    <hyperlink ref="B16" location="'SCR7'!A1" display="S7" xr:uid="{1AF85C2B-300E-4B7A-BCAA-7884BBA0A918}"/>
    <hyperlink ref="B17" location="'SCR8'!A1" display="S8" xr:uid="{E766F4C8-6902-4D86-8778-3EDA2DAB9884}"/>
    <hyperlink ref="B18" location="'SCR9'!A1" display="S9" xr:uid="{ABB8A1F7-301B-41EB-A1EA-B708776F8606}"/>
    <hyperlink ref="B19" location="'SCR10'!A1" display="S10" xr:uid="{5621E811-F165-4B51-A745-0E9CF6B2F0B3}"/>
    <hyperlink ref="B20" location="'SCR11'!A1" display="S11" xr:uid="{F42AD1BF-CC02-4386-8EBE-E9CE45D3DFB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E9E6E-5CD4-4D87-81C9-7BB3D8D388BA}">
  <dimension ref="A1:H41"/>
  <sheetViews>
    <sheetView tabSelected="1" workbookViewId="0"/>
  </sheetViews>
  <sheetFormatPr defaultColWidth="9.1796875" defaultRowHeight="14"/>
  <cols>
    <col min="1" max="1" width="27.7265625" style="11" bestFit="1" customWidth="1"/>
    <col min="2" max="6" width="9.1796875" style="11"/>
    <col min="7" max="7" width="25.453125" style="11" customWidth="1"/>
    <col min="8" max="8" width="49.453125" style="11" customWidth="1"/>
    <col min="9" max="16384" width="9.1796875" style="11"/>
  </cols>
  <sheetData>
    <row r="1" spans="1:8" ht="15.5">
      <c r="A1" s="126" t="s">
        <v>41</v>
      </c>
    </row>
    <row r="2" spans="1:8" ht="33.75" customHeight="1">
      <c r="A2" s="140" t="s">
        <v>1259</v>
      </c>
      <c r="B2" s="140"/>
      <c r="C2" s="140"/>
      <c r="D2" s="140"/>
      <c r="E2" s="140"/>
      <c r="F2" s="140"/>
      <c r="G2" s="140"/>
      <c r="H2" s="140"/>
    </row>
    <row r="3" spans="1:8" ht="16.5" customHeight="1">
      <c r="A3" s="123"/>
      <c r="B3" s="123"/>
      <c r="C3" s="123"/>
      <c r="D3" s="123"/>
      <c r="E3" s="123"/>
      <c r="F3" s="123"/>
      <c r="G3" s="123"/>
      <c r="H3" s="123"/>
    </row>
    <row r="4" spans="1:8">
      <c r="A4" s="124" t="s">
        <v>1152</v>
      </c>
      <c r="B4" s="124" t="s">
        <v>1153</v>
      </c>
      <c r="C4" s="124"/>
      <c r="D4" s="124"/>
      <c r="E4" s="124"/>
      <c r="F4" s="124"/>
      <c r="G4" s="124"/>
      <c r="H4" s="124" t="s">
        <v>1156</v>
      </c>
    </row>
    <row r="5" spans="1:8">
      <c r="A5" s="11" t="s">
        <v>49</v>
      </c>
      <c r="B5" s="125" t="s">
        <v>50</v>
      </c>
      <c r="H5" s="11" t="s">
        <v>1315</v>
      </c>
    </row>
    <row r="6" spans="1:8">
      <c r="A6" s="11" t="s">
        <v>4</v>
      </c>
      <c r="B6" s="125" t="s">
        <v>42</v>
      </c>
      <c r="H6" s="11" t="s">
        <v>1314</v>
      </c>
    </row>
    <row r="7" spans="1:8">
      <c r="A7" s="11" t="s">
        <v>43</v>
      </c>
      <c r="B7" s="125" t="s">
        <v>44</v>
      </c>
      <c r="H7" s="11" t="s">
        <v>1313</v>
      </c>
    </row>
    <row r="8" spans="1:8">
      <c r="A8" s="11" t="s">
        <v>45</v>
      </c>
      <c r="B8" s="125" t="s">
        <v>46</v>
      </c>
      <c r="H8" s="11" t="s">
        <v>1313</v>
      </c>
    </row>
    <row r="9" spans="1:8">
      <c r="A9" s="11" t="s">
        <v>4</v>
      </c>
      <c r="B9" s="125" t="s">
        <v>47</v>
      </c>
      <c r="H9" s="11" t="s">
        <v>1313</v>
      </c>
    </row>
    <row r="10" spans="1:8">
      <c r="A10" s="11" t="s">
        <v>4</v>
      </c>
      <c r="B10" s="125" t="s">
        <v>48</v>
      </c>
      <c r="H10" s="11" t="s">
        <v>1313</v>
      </c>
    </row>
    <row r="11" spans="1:8">
      <c r="A11" s="11" t="s">
        <v>51</v>
      </c>
      <c r="B11" s="125" t="s">
        <v>52</v>
      </c>
      <c r="H11" s="11" t="s">
        <v>1312</v>
      </c>
    </row>
    <row r="12" spans="1:8">
      <c r="A12" s="11" t="s">
        <v>53</v>
      </c>
      <c r="B12" s="125" t="s">
        <v>54</v>
      </c>
      <c r="H12" s="11" t="s">
        <v>1311</v>
      </c>
    </row>
    <row r="13" spans="1:8">
      <c r="A13" s="11" t="s">
        <v>1308</v>
      </c>
      <c r="B13" s="125" t="s">
        <v>85</v>
      </c>
      <c r="H13" s="11" t="s">
        <v>1310</v>
      </c>
    </row>
    <row r="14" spans="1:8">
      <c r="A14" s="11" t="s">
        <v>8</v>
      </c>
      <c r="B14" s="125" t="s">
        <v>1258</v>
      </c>
      <c r="H14" s="11" t="s">
        <v>1309</v>
      </c>
    </row>
    <row r="15" spans="1:8">
      <c r="A15" s="11" t="s">
        <v>1154</v>
      </c>
      <c r="B15" s="125" t="s">
        <v>1316</v>
      </c>
      <c r="H15" s="11" t="s">
        <v>1322</v>
      </c>
    </row>
    <row r="16" spans="1:8">
      <c r="A16" s="11" t="s">
        <v>1155</v>
      </c>
      <c r="B16" s="125" t="s">
        <v>1316</v>
      </c>
      <c r="H16" s="11" t="s">
        <v>1322</v>
      </c>
    </row>
    <row r="17" spans="1:8">
      <c r="A17" s="11" t="s">
        <v>1154</v>
      </c>
      <c r="B17" s="125" t="s">
        <v>1317</v>
      </c>
      <c r="H17" s="11" t="s">
        <v>1323</v>
      </c>
    </row>
    <row r="18" spans="1:8">
      <c r="A18" s="11" t="s">
        <v>1171</v>
      </c>
      <c r="B18" s="125" t="s">
        <v>1172</v>
      </c>
      <c r="H18" s="11" t="s">
        <v>1315</v>
      </c>
    </row>
    <row r="19" spans="1:8">
      <c r="A19" s="11" t="s">
        <v>889</v>
      </c>
      <c r="B19" s="125" t="s">
        <v>1251</v>
      </c>
      <c r="H19" s="11" t="s">
        <v>1311</v>
      </c>
    </row>
    <row r="20" spans="1:8">
      <c r="A20" s="11" t="s">
        <v>6</v>
      </c>
      <c r="B20" s="125" t="s">
        <v>1254</v>
      </c>
      <c r="H20" s="11" t="s">
        <v>1315</v>
      </c>
    </row>
    <row r="21" spans="1:8">
      <c r="A21" s="11" t="s">
        <v>1252</v>
      </c>
      <c r="B21" s="125" t="s">
        <v>1318</v>
      </c>
      <c r="H21" s="11" t="s">
        <v>1311</v>
      </c>
    </row>
    <row r="22" spans="1:8">
      <c r="A22" s="11" t="s">
        <v>1253</v>
      </c>
      <c r="B22" s="125" t="s">
        <v>1255</v>
      </c>
      <c r="H22" s="11" t="s">
        <v>1315</v>
      </c>
    </row>
    <row r="23" spans="1:8">
      <c r="A23" s="11" t="s">
        <v>5</v>
      </c>
      <c r="B23" s="125" t="s">
        <v>1319</v>
      </c>
      <c r="H23" s="11" t="s">
        <v>1256</v>
      </c>
    </row>
    <row r="24" spans="1:8">
      <c r="A24" s="11" t="s">
        <v>5</v>
      </c>
      <c r="B24" s="125" t="s">
        <v>1257</v>
      </c>
      <c r="H24" s="11" t="s">
        <v>1310</v>
      </c>
    </row>
    <row r="25" spans="1:8">
      <c r="A25" s="11" t="s">
        <v>7</v>
      </c>
      <c r="B25" s="125" t="s">
        <v>1320</v>
      </c>
      <c r="H25" s="11" t="s">
        <v>1311</v>
      </c>
    </row>
    <row r="26" spans="1:8">
      <c r="A26" s="11" t="s">
        <v>1321</v>
      </c>
      <c r="B26" s="125" t="s">
        <v>1260</v>
      </c>
      <c r="H26" s="11" t="s">
        <v>1311</v>
      </c>
    </row>
    <row r="27" spans="1:8">
      <c r="A27" s="11" t="s">
        <v>7</v>
      </c>
      <c r="B27" s="125" t="s">
        <v>1261</v>
      </c>
      <c r="H27" s="11" t="s">
        <v>1311</v>
      </c>
    </row>
    <row r="28" spans="1:8">
      <c r="A28" s="11" t="s">
        <v>7</v>
      </c>
      <c r="B28" s="125" t="s">
        <v>1262</v>
      </c>
      <c r="H28" s="11" t="s">
        <v>1263</v>
      </c>
    </row>
    <row r="29" spans="1:8">
      <c r="A29" s="11" t="s">
        <v>4</v>
      </c>
      <c r="B29" s="125" t="s">
        <v>1264</v>
      </c>
      <c r="H29" s="11" t="s">
        <v>1325</v>
      </c>
    </row>
    <row r="30" spans="1:8">
      <c r="A30" s="11" t="s">
        <v>1321</v>
      </c>
      <c r="B30" s="125" t="s">
        <v>1265</v>
      </c>
      <c r="H30" s="11" t="s">
        <v>1266</v>
      </c>
    </row>
    <row r="31" spans="1:8">
      <c r="A31" s="11" t="s">
        <v>1321</v>
      </c>
      <c r="B31" s="125" t="s">
        <v>1267</v>
      </c>
      <c r="H31" s="11" t="s">
        <v>1268</v>
      </c>
    </row>
    <row r="32" spans="1:8">
      <c r="A32" s="11" t="s">
        <v>1321</v>
      </c>
      <c r="B32" s="125" t="s">
        <v>1269</v>
      </c>
      <c r="H32" s="11" t="s">
        <v>1326</v>
      </c>
    </row>
    <row r="33" spans="1:8">
      <c r="A33" s="11" t="s">
        <v>1321</v>
      </c>
      <c r="B33" s="125" t="s">
        <v>1270</v>
      </c>
      <c r="H33" s="11" t="s">
        <v>1324</v>
      </c>
    </row>
    <row r="34" spans="1:8">
      <c r="A34" s="11" t="s">
        <v>1321</v>
      </c>
      <c r="B34" s="125" t="s">
        <v>1271</v>
      </c>
      <c r="H34" s="11" t="s">
        <v>1272</v>
      </c>
    </row>
    <row r="36" spans="1:8" ht="14.5" thickBot="1"/>
    <row r="37" spans="1:8" ht="15" customHeight="1">
      <c r="A37" s="141" t="s">
        <v>1334</v>
      </c>
      <c r="B37" s="142"/>
      <c r="C37" s="142"/>
      <c r="D37" s="142"/>
      <c r="E37" s="142"/>
      <c r="F37" s="142"/>
      <c r="G37" s="143"/>
    </row>
    <row r="38" spans="1:8">
      <c r="A38" s="144"/>
      <c r="B38" s="145"/>
      <c r="C38" s="145"/>
      <c r="D38" s="145"/>
      <c r="E38" s="145"/>
      <c r="F38" s="145"/>
      <c r="G38" s="146"/>
    </row>
    <row r="39" spans="1:8">
      <c r="A39" s="144"/>
      <c r="B39" s="145"/>
      <c r="C39" s="145"/>
      <c r="D39" s="145"/>
      <c r="E39" s="145"/>
      <c r="F39" s="145"/>
      <c r="G39" s="146"/>
    </row>
    <row r="40" spans="1:8">
      <c r="A40" s="144"/>
      <c r="B40" s="145"/>
      <c r="C40" s="145"/>
      <c r="D40" s="145"/>
      <c r="E40" s="145"/>
      <c r="F40" s="145"/>
      <c r="G40" s="146"/>
    </row>
    <row r="41" spans="1:8" ht="14.5" thickBot="1">
      <c r="A41" s="147"/>
      <c r="B41" s="148"/>
      <c r="C41" s="148"/>
      <c r="D41" s="148"/>
      <c r="E41" s="148"/>
      <c r="F41" s="148"/>
      <c r="G41" s="149"/>
    </row>
  </sheetData>
  <mergeCells count="2">
    <mergeCell ref="A2:H2"/>
    <mergeCell ref="A37:G41"/>
  </mergeCells>
  <hyperlinks>
    <hyperlink ref="B6" r:id="rId1" xr:uid="{6FF89269-EBFE-4CCF-9D9B-76857611209E}"/>
    <hyperlink ref="B7" r:id="rId2" xr:uid="{01ABAD6D-44DA-429D-85DB-4B64A87629AD}"/>
    <hyperlink ref="B8" r:id="rId3" xr:uid="{C10E682E-ADC2-4438-B687-E9EFC3255518}"/>
    <hyperlink ref="B9" r:id="rId4" xr:uid="{25589942-81B7-46F4-8377-6CE763E0E9E4}"/>
    <hyperlink ref="B10" r:id="rId5" xr:uid="{F909A43E-3DDB-418F-9BF3-EF4AF25CAF45}"/>
    <hyperlink ref="B5" r:id="rId6" xr:uid="{8359D139-391A-47EE-A3FC-50D7EA490B29}"/>
    <hyperlink ref="B11" r:id="rId7" xr:uid="{2A1EDED2-882D-4EB6-98A7-8F13CAB41D0F}"/>
    <hyperlink ref="B12" r:id="rId8" xr:uid="{C96C7D64-C3B6-4900-9EDB-AD305475BFF6}"/>
    <hyperlink ref="B18" r:id="rId9" xr:uid="{666A456A-B4B7-46FF-886F-B33F599AF087}"/>
    <hyperlink ref="B19" r:id="rId10" xr:uid="{103FE510-0D91-4CEA-99C5-F42FD78009B7}"/>
    <hyperlink ref="B22" r:id="rId11" xr:uid="{EE4A29FF-3713-458C-922E-9316505BADD0}"/>
    <hyperlink ref="B13" r:id="rId12" xr:uid="{99D7F39B-96E4-4AFC-8C8C-2440FED16D22}"/>
    <hyperlink ref="B14" r:id="rId13" xr:uid="{F6C6630B-E87E-4371-94D2-83633080FBD7}"/>
    <hyperlink ref="B26" r:id="rId14" xr:uid="{239FEEAB-3924-4F8C-AE3E-34BAED72FE36}"/>
    <hyperlink ref="B27" r:id="rId15" xr:uid="{A4C035FA-0542-4049-A929-C865AC88F5F7}"/>
    <hyperlink ref="B28" r:id="rId16" xr:uid="{2C129DF3-A2F0-43E1-A634-B98C23EE2851}"/>
    <hyperlink ref="B29" r:id="rId17" xr:uid="{23B2114F-51D0-40BF-8565-EB22F5267505}"/>
    <hyperlink ref="B30" r:id="rId18" xr:uid="{D0D760DF-3010-4370-A9C1-DC039F158707}"/>
    <hyperlink ref="B31" r:id="rId19" xr:uid="{7E27DC10-0016-493C-BA53-AF95BDCC59B5}"/>
    <hyperlink ref="B32" r:id="rId20" xr:uid="{C77165E1-1267-4FD2-BFB1-2FF99613F7A9}"/>
    <hyperlink ref="B33" r:id="rId21" xr:uid="{5F5911DF-C17F-4B28-B49A-3B12DAF0CDD6}"/>
    <hyperlink ref="B34" r:id="rId22" xr:uid="{85CB1174-52CF-42F1-9356-2670FFFE38F3}"/>
    <hyperlink ref="B15" r:id="rId23" xr:uid="{48E7982D-9BCB-41A6-8203-0838113DDB8B}"/>
    <hyperlink ref="B16" r:id="rId24" xr:uid="{CA4D41C7-0959-445C-9E24-AC7D292AF13C}"/>
    <hyperlink ref="B17" r:id="rId25" xr:uid="{15C2A6EA-3734-49BE-B9B6-9E2B07113B00}"/>
    <hyperlink ref="B20" r:id="rId26" xr:uid="{E94DBA99-0F50-479D-B396-3CF3C75B45BA}"/>
    <hyperlink ref="B21" r:id="rId27" xr:uid="{F6D9B2AF-D6AD-4C8A-80B5-8756DB2EE802}"/>
    <hyperlink ref="B23" r:id="rId28" xr:uid="{0A1F58C3-27F6-44B2-AF3D-E0A78236CDD1}"/>
    <hyperlink ref="B24" r:id="rId29" xr:uid="{31F6DC2F-C065-4A31-BF8F-A5C410053C97}"/>
    <hyperlink ref="B25" r:id="rId30" xr:uid="{B052F5E1-FF8A-4711-ACA7-0713163AD3E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17CF6-ED9D-40A2-8C35-D50E6CC226E9}">
  <dimension ref="A1:M33"/>
  <sheetViews>
    <sheetView workbookViewId="0"/>
  </sheetViews>
  <sheetFormatPr defaultColWidth="9.1796875" defaultRowHeight="14"/>
  <cols>
    <col min="1" max="1" width="24.7265625" style="11" customWidth="1"/>
    <col min="2" max="13" width="12.26953125" style="11" customWidth="1"/>
    <col min="14" max="16384" width="9.1796875" style="11"/>
  </cols>
  <sheetData>
    <row r="1" spans="1:13" ht="20">
      <c r="A1" s="127" t="s">
        <v>30</v>
      </c>
      <c r="C1" s="120" t="s">
        <v>1283</v>
      </c>
    </row>
    <row r="3" spans="1:13">
      <c r="A3" s="17" t="s">
        <v>1160</v>
      </c>
      <c r="B3" s="14"/>
      <c r="C3" s="14"/>
      <c r="D3" s="14"/>
      <c r="E3" s="14"/>
      <c r="F3" s="14"/>
      <c r="G3" s="14"/>
      <c r="H3" s="14"/>
      <c r="I3" s="14"/>
      <c r="J3" s="14"/>
      <c r="K3" s="14"/>
      <c r="L3" s="14"/>
      <c r="M3" s="14"/>
    </row>
    <row r="4" spans="1:13" ht="26">
      <c r="A4" s="22" t="s">
        <v>817</v>
      </c>
      <c r="B4" s="15" t="s">
        <v>81</v>
      </c>
      <c r="C4" s="15" t="s">
        <v>15</v>
      </c>
      <c r="D4" s="15" t="s">
        <v>16</v>
      </c>
      <c r="E4" s="15" t="s">
        <v>17</v>
      </c>
      <c r="F4" s="15" t="s">
        <v>18</v>
      </c>
      <c r="G4" s="15" t="s">
        <v>24</v>
      </c>
      <c r="H4" s="15" t="s">
        <v>20</v>
      </c>
      <c r="I4" s="15" t="s">
        <v>21</v>
      </c>
      <c r="J4" s="15" t="s">
        <v>23</v>
      </c>
      <c r="K4" s="15" t="s">
        <v>22</v>
      </c>
      <c r="L4" s="15" t="s">
        <v>822</v>
      </c>
    </row>
    <row r="5" spans="1:13">
      <c r="A5" s="8">
        <v>2004</v>
      </c>
      <c r="B5" s="18">
        <v>0.69799999999999995</v>
      </c>
      <c r="C5" s="18">
        <v>0.69799999999999995</v>
      </c>
      <c r="D5" s="18">
        <v>0.68799999999999994</v>
      </c>
      <c r="E5" s="18">
        <v>0.72900000000000009</v>
      </c>
      <c r="F5" s="18">
        <v>0.67200000000000004</v>
      </c>
      <c r="G5" s="18">
        <v>0.73799999999999999</v>
      </c>
      <c r="H5" s="18">
        <v>0.65500000000000003</v>
      </c>
      <c r="I5" s="18">
        <v>0.70200000000000007</v>
      </c>
      <c r="J5" s="18">
        <v>0.77400000000000002</v>
      </c>
      <c r="K5" s="18">
        <v>0.72199999999999998</v>
      </c>
      <c r="L5" s="18">
        <v>0.72799999999999998</v>
      </c>
    </row>
    <row r="6" spans="1:13">
      <c r="A6" s="8">
        <v>2005</v>
      </c>
      <c r="B6" s="18">
        <v>0.70799999999999996</v>
      </c>
      <c r="C6" s="18">
        <v>0.68400000000000005</v>
      </c>
      <c r="D6" s="18">
        <v>0.69499999999999995</v>
      </c>
      <c r="E6" s="18">
        <v>0.72599999999999998</v>
      </c>
      <c r="F6" s="18">
        <v>0.69400000000000006</v>
      </c>
      <c r="G6" s="18">
        <v>0.73099999999999998</v>
      </c>
      <c r="H6" s="18">
        <v>0.67200000000000004</v>
      </c>
      <c r="I6" s="18">
        <v>0.748</v>
      </c>
      <c r="J6" s="18">
        <v>0.80299999999999994</v>
      </c>
      <c r="K6" s="18">
        <v>0.73099999999999998</v>
      </c>
      <c r="L6" s="18">
        <v>0.72900000000000009</v>
      </c>
    </row>
    <row r="7" spans="1:13">
      <c r="A7" s="8">
        <v>2006</v>
      </c>
      <c r="B7" s="18">
        <v>0.68900000000000006</v>
      </c>
      <c r="C7" s="18">
        <v>0.66500000000000004</v>
      </c>
      <c r="D7" s="18">
        <v>0.68400000000000005</v>
      </c>
      <c r="E7" s="18">
        <v>0.69599999999999995</v>
      </c>
      <c r="F7" s="18">
        <v>0.66599999999999993</v>
      </c>
      <c r="G7" s="18">
        <v>0.69599999999999995</v>
      </c>
      <c r="H7" s="18">
        <v>0.68200000000000005</v>
      </c>
      <c r="I7" s="18">
        <v>0.74099999999999999</v>
      </c>
      <c r="J7" s="18">
        <v>0.74</v>
      </c>
      <c r="K7" s="18">
        <v>0.78200000000000003</v>
      </c>
      <c r="L7" s="18">
        <v>0.72599999999999998</v>
      </c>
    </row>
    <row r="8" spans="1:13">
      <c r="A8" s="8">
        <v>2007</v>
      </c>
      <c r="B8" s="18">
        <v>0.69599999999999995</v>
      </c>
      <c r="C8" s="18">
        <v>0.67900000000000005</v>
      </c>
      <c r="D8" s="18">
        <v>0.70799999999999996</v>
      </c>
      <c r="E8" s="18">
        <v>0.70200000000000007</v>
      </c>
      <c r="F8" s="18">
        <v>0.68900000000000006</v>
      </c>
      <c r="G8" s="18">
        <v>0.74199999999999999</v>
      </c>
      <c r="H8" s="18">
        <v>0.69299999999999995</v>
      </c>
      <c r="I8" s="18">
        <v>0.71299999999999997</v>
      </c>
      <c r="J8" s="18">
        <v>0.66900000000000004</v>
      </c>
      <c r="K8" s="18">
        <v>0.67799999999999994</v>
      </c>
      <c r="L8" s="18">
        <v>0.72599999999999998</v>
      </c>
    </row>
    <row r="9" spans="1:13">
      <c r="A9" s="8">
        <v>2008</v>
      </c>
      <c r="B9" s="18">
        <v>0.69400000000000006</v>
      </c>
      <c r="C9" s="18">
        <v>0.65599999999999992</v>
      </c>
      <c r="D9" s="18">
        <v>0.68400000000000005</v>
      </c>
      <c r="E9" s="18">
        <v>0.68500000000000005</v>
      </c>
      <c r="F9" s="18">
        <v>0.68799999999999994</v>
      </c>
      <c r="G9" s="18">
        <v>0.71799999999999997</v>
      </c>
      <c r="H9" s="18">
        <v>0.71499999999999997</v>
      </c>
      <c r="I9" s="18">
        <v>0.72900000000000009</v>
      </c>
      <c r="J9" s="18">
        <v>0.79</v>
      </c>
      <c r="K9" s="18">
        <v>0.71700000000000008</v>
      </c>
      <c r="L9" s="18">
        <v>0.72299999999999998</v>
      </c>
    </row>
    <row r="10" spans="1:13">
      <c r="A10" s="8">
        <v>2009</v>
      </c>
      <c r="B10" s="18">
        <v>0.67099999999999993</v>
      </c>
      <c r="C10" s="18">
        <v>0.64400000000000002</v>
      </c>
      <c r="D10" s="18">
        <v>0.64800000000000002</v>
      </c>
      <c r="E10" s="18">
        <v>0.65500000000000003</v>
      </c>
      <c r="F10" s="18">
        <v>0.66099999999999992</v>
      </c>
      <c r="G10" s="18">
        <v>0.70400000000000007</v>
      </c>
      <c r="H10" s="18">
        <v>0.72499999999999998</v>
      </c>
      <c r="I10" s="18">
        <v>0.70700000000000007</v>
      </c>
      <c r="J10" s="18">
        <v>0.72799999999999998</v>
      </c>
      <c r="K10" s="18">
        <v>0.73699999999999999</v>
      </c>
      <c r="L10" s="18">
        <v>0.70799999999999996</v>
      </c>
    </row>
    <row r="11" spans="1:13">
      <c r="A11" s="8">
        <v>2010</v>
      </c>
      <c r="B11" s="18">
        <v>0.67700000000000005</v>
      </c>
      <c r="C11" s="18">
        <v>0.65500000000000003</v>
      </c>
      <c r="D11" s="18">
        <v>0.67700000000000005</v>
      </c>
      <c r="E11" s="18">
        <v>0.68099999999999994</v>
      </c>
      <c r="F11" s="18">
        <v>0.66200000000000003</v>
      </c>
      <c r="G11" s="18">
        <v>0.71599999999999997</v>
      </c>
      <c r="H11" s="18">
        <v>0.69099999999999995</v>
      </c>
      <c r="I11" s="18">
        <v>0.69</v>
      </c>
      <c r="J11" s="18">
        <v>0.79200000000000004</v>
      </c>
      <c r="K11" s="18">
        <v>0.65</v>
      </c>
      <c r="L11" s="18">
        <v>0.70299999999999996</v>
      </c>
    </row>
    <row r="12" spans="1:13">
      <c r="A12" s="8">
        <v>2011</v>
      </c>
      <c r="B12" s="18">
        <v>0.66700000000000004</v>
      </c>
      <c r="C12" s="18">
        <v>0.66200000000000003</v>
      </c>
      <c r="D12" s="18">
        <v>0.64400000000000002</v>
      </c>
      <c r="E12" s="18">
        <v>0.65099999999999991</v>
      </c>
      <c r="F12" s="18">
        <v>0.65300000000000002</v>
      </c>
      <c r="G12" s="18">
        <v>0.67900000000000005</v>
      </c>
      <c r="H12" s="18">
        <v>0.75</v>
      </c>
      <c r="I12" s="18">
        <v>0.70700000000000007</v>
      </c>
      <c r="J12" s="18">
        <v>0.77900000000000003</v>
      </c>
      <c r="K12" s="18">
        <v>0.68400000000000005</v>
      </c>
      <c r="L12" s="18">
        <v>0.7</v>
      </c>
    </row>
    <row r="13" spans="1:13">
      <c r="A13" s="8">
        <v>2012</v>
      </c>
      <c r="B13" s="18">
        <v>0.67799999999999994</v>
      </c>
      <c r="C13" s="18">
        <v>0.68099999999999994</v>
      </c>
      <c r="D13" s="18">
        <v>0.65900000000000003</v>
      </c>
      <c r="E13" s="18">
        <v>0.67799999999999994</v>
      </c>
      <c r="F13" s="18">
        <v>0.65500000000000003</v>
      </c>
      <c r="G13" s="18">
        <v>0.73199999999999998</v>
      </c>
      <c r="H13" s="18">
        <v>0.71599999999999997</v>
      </c>
      <c r="I13" s="18">
        <v>0.71499999999999997</v>
      </c>
      <c r="J13" s="18">
        <v>0.68599999999999994</v>
      </c>
      <c r="K13" s="18">
        <v>0.72</v>
      </c>
      <c r="L13" s="18">
        <v>0.70799999999999996</v>
      </c>
    </row>
    <row r="14" spans="1:13">
      <c r="A14" s="8">
        <v>2013</v>
      </c>
      <c r="B14" s="18">
        <v>0.69700000000000006</v>
      </c>
      <c r="C14" s="18">
        <v>0.71099999999999997</v>
      </c>
      <c r="D14" s="18">
        <v>0.66400000000000003</v>
      </c>
      <c r="E14" s="18">
        <v>0.65799999999999992</v>
      </c>
      <c r="F14" s="18">
        <v>0.69700000000000006</v>
      </c>
      <c r="G14" s="18">
        <v>0.71299999999999997</v>
      </c>
      <c r="H14" s="18">
        <v>0.7390000000000001</v>
      </c>
      <c r="I14" s="18">
        <v>0.71599999999999997</v>
      </c>
      <c r="J14" s="18">
        <v>0.77400000000000002</v>
      </c>
      <c r="K14" s="18">
        <v>0.747</v>
      </c>
      <c r="L14" s="18">
        <v>0.71499999999999997</v>
      </c>
    </row>
    <row r="15" spans="1:13">
      <c r="A15" s="8">
        <v>2014</v>
      </c>
      <c r="B15" s="18">
        <v>0.70499999999999996</v>
      </c>
      <c r="C15" s="18">
        <v>0.72599999999999998</v>
      </c>
      <c r="D15" s="18">
        <v>0.69499999999999995</v>
      </c>
      <c r="E15" s="18">
        <v>0.67500000000000004</v>
      </c>
      <c r="F15" s="18">
        <v>0.69900000000000007</v>
      </c>
      <c r="G15" s="18">
        <v>0.68900000000000006</v>
      </c>
      <c r="H15" s="18">
        <v>0.6409999999999999</v>
      </c>
      <c r="I15" s="18">
        <v>0.75</v>
      </c>
      <c r="J15" s="18">
        <v>0.76700000000000002</v>
      </c>
      <c r="K15" s="18">
        <v>0.78500000000000003</v>
      </c>
      <c r="L15" s="18">
        <v>0.72499999999999998</v>
      </c>
    </row>
    <row r="16" spans="1:13">
      <c r="A16" s="8">
        <v>2015</v>
      </c>
      <c r="B16" s="18">
        <v>0.71799999999999997</v>
      </c>
      <c r="C16" s="18">
        <v>0.72799999999999998</v>
      </c>
      <c r="D16" s="18">
        <v>0.70299999999999996</v>
      </c>
      <c r="E16" s="18">
        <v>0.72</v>
      </c>
      <c r="F16" s="18">
        <v>0.70200000000000007</v>
      </c>
      <c r="G16" s="18">
        <v>0.67299999999999993</v>
      </c>
      <c r="H16" s="18">
        <v>0.73499999999999999</v>
      </c>
      <c r="I16" s="18">
        <v>0.72099999999999997</v>
      </c>
      <c r="J16" s="18">
        <v>0.84400000000000008</v>
      </c>
      <c r="K16" s="18">
        <v>0.77300000000000002</v>
      </c>
      <c r="L16" s="18">
        <v>0.73799999999999999</v>
      </c>
    </row>
    <row r="17" spans="1:13">
      <c r="A17" s="8">
        <v>2016</v>
      </c>
      <c r="B17" s="18">
        <v>0.70299999999999996</v>
      </c>
      <c r="C17" s="18">
        <v>0.70900000000000007</v>
      </c>
      <c r="D17" s="18">
        <v>0.71700000000000008</v>
      </c>
      <c r="E17" s="18">
        <v>0.66500000000000004</v>
      </c>
      <c r="F17" s="18">
        <v>0.67500000000000004</v>
      </c>
      <c r="G17" s="18">
        <v>0.71</v>
      </c>
      <c r="H17" s="18">
        <v>0.74900000000000011</v>
      </c>
      <c r="I17" s="18">
        <v>0.72499999999999998</v>
      </c>
      <c r="J17" s="18">
        <v>0.81099999999999994</v>
      </c>
      <c r="K17" s="18">
        <v>0.77500000000000002</v>
      </c>
      <c r="L17" s="18">
        <v>0.74199999999999999</v>
      </c>
    </row>
    <row r="18" spans="1:13">
      <c r="A18" s="8">
        <v>2017</v>
      </c>
      <c r="B18" s="18">
        <v>0.72400000000000009</v>
      </c>
      <c r="C18" s="18">
        <v>0.70799999999999996</v>
      </c>
      <c r="D18" s="18">
        <v>0.72799999999999998</v>
      </c>
      <c r="E18" s="18">
        <v>0.73699999999999999</v>
      </c>
      <c r="F18" s="18">
        <v>0.70700000000000007</v>
      </c>
      <c r="G18" s="18">
        <v>0.73299999999999998</v>
      </c>
      <c r="H18" s="18">
        <v>0.73499999999999999</v>
      </c>
      <c r="I18" s="18">
        <v>0.66700000000000004</v>
      </c>
      <c r="J18" s="18">
        <v>0.79400000000000004</v>
      </c>
      <c r="K18" s="18">
        <v>0.81299999999999994</v>
      </c>
      <c r="L18" s="18">
        <v>0.75099999999999989</v>
      </c>
    </row>
    <row r="19" spans="1:13">
      <c r="A19" s="8">
        <v>2018</v>
      </c>
      <c r="B19" s="18">
        <v>0.7340000000000001</v>
      </c>
      <c r="C19" s="18">
        <v>0.71099999999999997</v>
      </c>
      <c r="D19" s="18">
        <v>0.72799999999999998</v>
      </c>
      <c r="E19" s="18">
        <v>0.73299999999999998</v>
      </c>
      <c r="F19" s="18">
        <v>0.73</v>
      </c>
      <c r="G19" s="18">
        <v>0.71400000000000008</v>
      </c>
      <c r="H19" s="18">
        <v>0.77700000000000002</v>
      </c>
      <c r="I19" s="18">
        <v>0.72</v>
      </c>
      <c r="J19" s="18">
        <v>0.84</v>
      </c>
      <c r="K19" s="18">
        <v>0.78</v>
      </c>
      <c r="L19" s="18">
        <v>0.754</v>
      </c>
    </row>
    <row r="20" spans="1:13" s="27" customFormat="1" ht="10">
      <c r="A20" s="25" t="s">
        <v>1158</v>
      </c>
      <c r="B20" s="26"/>
      <c r="C20" s="26"/>
      <c r="D20" s="26"/>
      <c r="E20" s="26"/>
      <c r="F20" s="26"/>
      <c r="G20" s="26"/>
      <c r="H20" s="26"/>
      <c r="I20" s="26"/>
      <c r="J20" s="26"/>
    </row>
    <row r="21" spans="1:13">
      <c r="A21" s="8"/>
      <c r="B21" s="9"/>
      <c r="C21" s="9"/>
      <c r="D21" s="9"/>
      <c r="E21" s="9"/>
      <c r="F21" s="9"/>
      <c r="G21" s="9"/>
      <c r="H21" s="9"/>
      <c r="I21" s="9"/>
      <c r="J21" s="9"/>
      <c r="K21" s="9"/>
      <c r="L21" s="9"/>
      <c r="M21" s="9"/>
    </row>
    <row r="22" spans="1:13">
      <c r="A22" s="17" t="s">
        <v>1157</v>
      </c>
    </row>
    <row r="23" spans="1:13" ht="37.5" customHeight="1">
      <c r="A23" s="15" t="s">
        <v>1159</v>
      </c>
      <c r="B23" s="15" t="s">
        <v>84</v>
      </c>
      <c r="C23" s="15" t="s">
        <v>15</v>
      </c>
      <c r="D23" s="15" t="s">
        <v>16</v>
      </c>
      <c r="E23" s="15" t="s">
        <v>17</v>
      </c>
      <c r="F23" s="15" t="s">
        <v>18</v>
      </c>
      <c r="G23" s="15" t="s">
        <v>24</v>
      </c>
      <c r="H23" s="15" t="s">
        <v>20</v>
      </c>
      <c r="I23" s="15" t="s">
        <v>21</v>
      </c>
      <c r="J23" s="15" t="s">
        <v>23</v>
      </c>
      <c r="K23" s="15" t="s">
        <v>22</v>
      </c>
      <c r="L23" s="15" t="s">
        <v>82</v>
      </c>
    </row>
    <row r="24" spans="1:13" ht="25">
      <c r="A24" s="74" t="s">
        <v>910</v>
      </c>
      <c r="B24" s="13">
        <v>9.3000000000000013E-2</v>
      </c>
      <c r="C24" s="13">
        <v>9.1999999999999998E-2</v>
      </c>
      <c r="D24" s="13">
        <v>9.8000000000000004E-2</v>
      </c>
      <c r="E24" s="13">
        <v>8.5999999999999993E-2</v>
      </c>
      <c r="F24" s="13">
        <v>9.3000000000000013E-2</v>
      </c>
      <c r="G24" s="13">
        <v>0.09</v>
      </c>
      <c r="H24" s="13">
        <v>0.10800000000000001</v>
      </c>
      <c r="I24" s="13">
        <v>9.0999999999999998E-2</v>
      </c>
      <c r="J24" s="13">
        <v>0.13</v>
      </c>
      <c r="K24" s="13">
        <v>7.0000000000000007E-2</v>
      </c>
      <c r="L24" s="13">
        <v>0.109</v>
      </c>
    </row>
    <row r="25" spans="1:13">
      <c r="A25" s="74" t="s">
        <v>911</v>
      </c>
      <c r="B25" s="13">
        <v>0.183</v>
      </c>
      <c r="C25" s="13">
        <v>0.13500000000000001</v>
      </c>
      <c r="D25" s="13">
        <v>0.13400000000000001</v>
      </c>
      <c r="E25" s="13">
        <v>0.13699999999999998</v>
      </c>
      <c r="F25" s="13">
        <v>0.26800000000000002</v>
      </c>
      <c r="G25" s="13">
        <v>7.6999999999999999E-2</v>
      </c>
      <c r="H25" s="13">
        <v>9.1999999999999998E-2</v>
      </c>
      <c r="I25" s="13">
        <v>0.19</v>
      </c>
      <c r="J25" s="13">
        <v>0.255</v>
      </c>
      <c r="K25" s="13">
        <v>0.20300000000000001</v>
      </c>
      <c r="L25" s="13">
        <v>0.20300000000000001</v>
      </c>
    </row>
    <row r="26" spans="1:13" ht="25">
      <c r="A26" s="74" t="s">
        <v>912</v>
      </c>
      <c r="B26" s="13">
        <v>0.12300000000000001</v>
      </c>
      <c r="C26" s="13">
        <v>0.125</v>
      </c>
      <c r="D26" s="13">
        <v>0.111</v>
      </c>
      <c r="E26" s="13">
        <v>0.11199999999999999</v>
      </c>
      <c r="F26" s="13">
        <v>0.114</v>
      </c>
      <c r="G26" s="13">
        <v>0.152</v>
      </c>
      <c r="H26" s="13">
        <v>0.10199999999999999</v>
      </c>
      <c r="I26" s="13">
        <v>0.13600000000000001</v>
      </c>
      <c r="J26" s="13">
        <v>0.221</v>
      </c>
      <c r="K26" s="13">
        <v>0.13500000000000001</v>
      </c>
      <c r="L26" s="13">
        <v>0.14499999999999999</v>
      </c>
    </row>
    <row r="27" spans="1:13">
      <c r="A27" s="74" t="s">
        <v>913</v>
      </c>
      <c r="B27" s="13">
        <v>9.6999999999999989E-2</v>
      </c>
      <c r="C27" s="13">
        <v>8.6999999999999994E-2</v>
      </c>
      <c r="D27" s="13">
        <v>7.2000000000000008E-2</v>
      </c>
      <c r="E27" s="13">
        <v>9.3000000000000013E-2</v>
      </c>
      <c r="F27" s="13">
        <v>0.10099999999999999</v>
      </c>
      <c r="G27" s="13">
        <v>0.13400000000000001</v>
      </c>
      <c r="H27" s="13">
        <v>3.5000000000000003E-2</v>
      </c>
      <c r="I27" s="13">
        <v>0.157</v>
      </c>
      <c r="J27" s="13">
        <v>8.4000000000000005E-2</v>
      </c>
      <c r="K27" s="13">
        <v>0.13900000000000001</v>
      </c>
      <c r="L27" s="13">
        <v>0.10199999999999999</v>
      </c>
    </row>
    <row r="28" spans="1:13">
      <c r="A28" s="74" t="s">
        <v>914</v>
      </c>
      <c r="B28" s="13">
        <v>0.11199999999999999</v>
      </c>
      <c r="C28" s="13">
        <v>0.14300000000000002</v>
      </c>
      <c r="D28" s="13">
        <v>0.107</v>
      </c>
      <c r="E28" s="13">
        <v>0.125</v>
      </c>
      <c r="F28" s="13">
        <v>8.1000000000000003E-2</v>
      </c>
      <c r="G28" s="13">
        <v>0.125</v>
      </c>
      <c r="H28" s="13">
        <v>0.16800000000000001</v>
      </c>
      <c r="I28" s="13">
        <v>0.157</v>
      </c>
      <c r="J28" s="13">
        <v>0.08</v>
      </c>
      <c r="K28" s="13">
        <v>0.11900000000000001</v>
      </c>
      <c r="L28" s="13">
        <v>0.10099999999999999</v>
      </c>
    </row>
    <row r="29" spans="1:13" ht="25">
      <c r="A29" s="74" t="s">
        <v>915</v>
      </c>
      <c r="B29" s="13">
        <v>9.6999999999999989E-2</v>
      </c>
      <c r="C29" s="13">
        <v>0.107</v>
      </c>
      <c r="D29" s="13">
        <v>0.10400000000000001</v>
      </c>
      <c r="E29" s="13">
        <v>0.10099999999999999</v>
      </c>
      <c r="F29" s="13">
        <v>8.6999999999999994E-2</v>
      </c>
      <c r="G29" s="13">
        <v>0.11699999999999999</v>
      </c>
      <c r="H29" s="13">
        <v>0.151</v>
      </c>
      <c r="I29" s="13">
        <v>9.6999999999999989E-2</v>
      </c>
      <c r="J29" s="13">
        <v>6.3E-2</v>
      </c>
      <c r="K29" s="13">
        <v>6.4000000000000001E-2</v>
      </c>
      <c r="L29" s="13">
        <v>0.09</v>
      </c>
    </row>
    <row r="30" spans="1:13" ht="25">
      <c r="A30" s="74" t="s">
        <v>916</v>
      </c>
      <c r="B30" s="13">
        <v>8.4000000000000005E-2</v>
      </c>
      <c r="C30" s="13">
        <v>9.6000000000000002E-2</v>
      </c>
      <c r="D30" s="13">
        <v>0.113</v>
      </c>
      <c r="E30" s="13">
        <v>0.11</v>
      </c>
      <c r="F30" s="13">
        <v>7.0000000000000007E-2</v>
      </c>
      <c r="G30" s="13">
        <v>6.2E-2</v>
      </c>
      <c r="H30" s="13">
        <v>6.7000000000000004E-2</v>
      </c>
      <c r="I30" s="13">
        <v>6.6000000000000003E-2</v>
      </c>
      <c r="J30" s="13">
        <v>5.5999999999999994E-2</v>
      </c>
      <c r="K30" s="13">
        <v>7.0999999999999994E-2</v>
      </c>
      <c r="L30" s="13">
        <v>7.5999999999999998E-2</v>
      </c>
    </row>
    <row r="31" spans="1:13" ht="25">
      <c r="A31" s="74" t="s">
        <v>917</v>
      </c>
      <c r="B31" s="13">
        <v>7.400000000000001E-2</v>
      </c>
      <c r="C31" s="13">
        <v>6.7000000000000004E-2</v>
      </c>
      <c r="D31" s="13">
        <v>8.900000000000001E-2</v>
      </c>
      <c r="E31" s="13">
        <v>0.114</v>
      </c>
      <c r="F31" s="13">
        <v>0.06</v>
      </c>
      <c r="G31" s="13">
        <v>9.3000000000000013E-2</v>
      </c>
      <c r="H31" s="13">
        <v>0.10099999999999999</v>
      </c>
      <c r="I31" s="13">
        <v>2.8999999999999998E-2</v>
      </c>
      <c r="J31" s="13">
        <v>3.7000000000000005E-2</v>
      </c>
      <c r="K31" s="13">
        <v>5.4000000000000006E-2</v>
      </c>
      <c r="L31" s="13">
        <v>6.3E-2</v>
      </c>
    </row>
    <row r="32" spans="1:13">
      <c r="A32" s="74" t="s">
        <v>918</v>
      </c>
      <c r="B32" s="13">
        <v>0.13</v>
      </c>
      <c r="C32" s="13">
        <v>0.14499999999999999</v>
      </c>
      <c r="D32" s="13">
        <v>0.159</v>
      </c>
      <c r="E32" s="13">
        <v>0.11599999999999999</v>
      </c>
      <c r="F32" s="13">
        <v>0.121</v>
      </c>
      <c r="G32" s="13">
        <v>0.15</v>
      </c>
      <c r="H32" s="13">
        <v>0.16600000000000001</v>
      </c>
      <c r="I32" s="13">
        <v>7.6999999999999999E-2</v>
      </c>
      <c r="J32" s="13">
        <v>7.400000000000001E-2</v>
      </c>
      <c r="K32" s="13">
        <v>0.13699999999999998</v>
      </c>
      <c r="L32" s="13">
        <v>0.106</v>
      </c>
    </row>
    <row r="33" spans="1:10" s="27" customFormat="1" ht="10">
      <c r="A33" s="25" t="s">
        <v>1158</v>
      </c>
      <c r="B33" s="26"/>
      <c r="C33" s="26"/>
      <c r="D33" s="26"/>
      <c r="E33" s="26"/>
      <c r="F33" s="26"/>
      <c r="G33" s="26"/>
      <c r="H33" s="26"/>
      <c r="I33" s="26"/>
      <c r="J33" s="26"/>
    </row>
  </sheetData>
  <hyperlinks>
    <hyperlink ref="C1" location="Index!A1" display="Back to index" xr:uid="{8F3A9151-84BE-4B25-AA29-2DC8928960B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F3D3-DCAB-4352-A594-E75B7F489C2F}">
  <dimension ref="A1:V99"/>
  <sheetViews>
    <sheetView zoomScale="85" zoomScaleNormal="85" workbookViewId="0"/>
  </sheetViews>
  <sheetFormatPr defaultColWidth="9.1796875" defaultRowHeight="12.5"/>
  <cols>
    <col min="1" max="1" width="41.26953125" style="4" customWidth="1"/>
    <col min="2" max="3" width="17" style="4" bestFit="1" customWidth="1"/>
    <col min="4" max="4" width="17.26953125" style="4" bestFit="1" customWidth="1"/>
    <col min="5" max="5" width="17" style="4" bestFit="1" customWidth="1"/>
    <col min="6" max="6" width="17.81640625" style="4" bestFit="1" customWidth="1"/>
    <col min="7" max="8" width="18" style="4" bestFit="1" customWidth="1"/>
    <col min="9" max="9" width="17.81640625" style="4" bestFit="1" customWidth="1"/>
    <col min="10" max="11" width="16.7265625" style="4" bestFit="1" customWidth="1"/>
    <col min="12" max="12" width="17.81640625" style="4" bestFit="1" customWidth="1"/>
    <col min="13" max="13" width="17.26953125" style="4" bestFit="1" customWidth="1"/>
    <col min="14" max="14" width="17" style="4" bestFit="1" customWidth="1"/>
    <col min="15" max="15" width="16.26953125" style="4" bestFit="1" customWidth="1"/>
    <col min="16" max="16" width="17.26953125" style="4" bestFit="1" customWidth="1"/>
    <col min="17" max="17" width="18" style="4" bestFit="1" customWidth="1"/>
    <col min="18" max="19" width="14" style="4" bestFit="1" customWidth="1"/>
    <col min="20" max="21" width="14.453125" style="4" bestFit="1" customWidth="1"/>
    <col min="22" max="16384" width="9.1796875" style="4"/>
  </cols>
  <sheetData>
    <row r="1" spans="1:17" ht="20">
      <c r="A1" s="127" t="s">
        <v>2</v>
      </c>
      <c r="C1" s="120" t="s">
        <v>1283</v>
      </c>
      <c r="D1" s="11"/>
    </row>
    <row r="2" spans="1:17" ht="12" customHeight="1">
      <c r="A2" s="19"/>
    </row>
    <row r="3" spans="1:17" ht="13">
      <c r="A3" s="17" t="s">
        <v>1161</v>
      </c>
    </row>
    <row r="4" spans="1:17" ht="13">
      <c r="A4" s="87" t="s">
        <v>1150</v>
      </c>
      <c r="B4" s="89">
        <v>2002</v>
      </c>
      <c r="C4" s="89">
        <v>2003</v>
      </c>
      <c r="D4" s="89">
        <v>2004</v>
      </c>
      <c r="E4" s="89">
        <v>2005</v>
      </c>
      <c r="F4" s="89">
        <v>2006</v>
      </c>
      <c r="G4" s="89">
        <v>2007</v>
      </c>
      <c r="H4" s="89">
        <v>2008</v>
      </c>
      <c r="I4" s="89">
        <v>2009</v>
      </c>
      <c r="J4" s="89">
        <v>2010</v>
      </c>
      <c r="K4" s="89">
        <v>2011</v>
      </c>
      <c r="L4" s="89">
        <v>2012</v>
      </c>
      <c r="M4" s="89">
        <v>2013</v>
      </c>
      <c r="N4" s="89">
        <v>2014</v>
      </c>
      <c r="O4" s="89">
        <v>2015</v>
      </c>
      <c r="P4" s="89">
        <v>2016</v>
      </c>
      <c r="Q4" s="89">
        <v>2017</v>
      </c>
    </row>
    <row r="5" spans="1:17">
      <c r="A5" s="90" t="s">
        <v>33</v>
      </c>
      <c r="B5" s="91">
        <v>35910.763260325351</v>
      </c>
      <c r="C5" s="91">
        <v>37745.503758076789</v>
      </c>
      <c r="D5" s="91">
        <v>39185.425915051674</v>
      </c>
      <c r="E5" s="91">
        <v>41018.685614250571</v>
      </c>
      <c r="F5" s="91">
        <v>42792.650844464864</v>
      </c>
      <c r="G5" s="91">
        <v>44627.924494669183</v>
      </c>
      <c r="H5" s="91">
        <v>45448.915637849263</v>
      </c>
      <c r="I5" s="91">
        <v>45427.862637628707</v>
      </c>
      <c r="J5" s="91">
        <v>46215.414051209045</v>
      </c>
      <c r="K5" s="91">
        <v>47176.252948303496</v>
      </c>
      <c r="L5" s="91">
        <v>48355.228156412762</v>
      </c>
      <c r="M5" s="91">
        <v>49690.50792167669</v>
      </c>
      <c r="N5" s="91">
        <v>50877.445126073057</v>
      </c>
      <c r="O5" s="91">
        <v>51618.568248183023</v>
      </c>
      <c r="P5" s="91">
        <v>53013.477238092935</v>
      </c>
      <c r="Q5" s="91">
        <v>54329.990085693433</v>
      </c>
    </row>
    <row r="6" spans="1:17">
      <c r="A6" s="92" t="s">
        <v>974</v>
      </c>
      <c r="B6" s="91">
        <v>29508.895253416798</v>
      </c>
      <c r="C6" s="91">
        <v>30946.492730701506</v>
      </c>
      <c r="D6" s="91">
        <v>32050.897993456318</v>
      </c>
      <c r="E6" s="91">
        <v>33302.969830942406</v>
      </c>
      <c r="F6" s="91">
        <v>34429.342593304071</v>
      </c>
      <c r="G6" s="91">
        <v>35521.217001398771</v>
      </c>
      <c r="H6" s="91">
        <v>36039.310740225235</v>
      </c>
      <c r="I6" s="91">
        <v>36246.435562211162</v>
      </c>
      <c r="J6" s="91">
        <v>37256.815732187817</v>
      </c>
      <c r="K6" s="91">
        <v>38327.238576050309</v>
      </c>
      <c r="L6" s="91">
        <v>39438.738070213731</v>
      </c>
      <c r="M6" s="91">
        <v>40506.064788966491</v>
      </c>
      <c r="N6" s="91">
        <v>41537.514769959016</v>
      </c>
      <c r="O6" s="91">
        <v>42121.26304736796</v>
      </c>
      <c r="P6" s="91">
        <v>43457.513287517417</v>
      </c>
      <c r="Q6" s="91">
        <v>44647.842546503183</v>
      </c>
    </row>
    <row r="7" spans="1:17">
      <c r="A7" s="92" t="s">
        <v>975</v>
      </c>
      <c r="B7" s="91">
        <v>40921.444596880821</v>
      </c>
      <c r="C7" s="91">
        <v>42615.232954170613</v>
      </c>
      <c r="D7" s="91">
        <v>43680.065731026989</v>
      </c>
      <c r="E7" s="91">
        <v>45385.847027824588</v>
      </c>
      <c r="F7" s="91">
        <v>47447.017255725972</v>
      </c>
      <c r="G7" s="91">
        <v>50012.15743159163</v>
      </c>
      <c r="H7" s="91">
        <v>51685.557343663582</v>
      </c>
      <c r="I7" s="91">
        <v>52377.235004171816</v>
      </c>
      <c r="J7" s="91">
        <v>53765.644775766174</v>
      </c>
      <c r="K7" s="91">
        <v>55046.760034505765</v>
      </c>
      <c r="L7" s="91">
        <v>56305.823347231781</v>
      </c>
      <c r="M7" s="91">
        <v>57773.153186407275</v>
      </c>
      <c r="N7" s="91">
        <v>58759.92896174948</v>
      </c>
      <c r="O7" s="91">
        <v>59141.137354061131</v>
      </c>
      <c r="P7" s="91">
        <v>59996.863368750819</v>
      </c>
      <c r="Q7" s="91">
        <v>61047.64676692168</v>
      </c>
    </row>
    <row r="8" spans="1:17">
      <c r="A8" s="92" t="s">
        <v>976</v>
      </c>
      <c r="B8" s="91">
        <v>39282.786737658273</v>
      </c>
      <c r="C8" s="91">
        <v>41091.777483124206</v>
      </c>
      <c r="D8" s="91">
        <v>42441.138824163638</v>
      </c>
      <c r="E8" s="91">
        <v>44279.912539056859</v>
      </c>
      <c r="F8" s="91">
        <v>46261.7023904788</v>
      </c>
      <c r="G8" s="91">
        <v>48329.602540360305</v>
      </c>
      <c r="H8" s="91">
        <v>49110.99353786913</v>
      </c>
      <c r="I8" s="91">
        <v>48927.186290817757</v>
      </c>
      <c r="J8" s="91">
        <v>49669.591441044213</v>
      </c>
      <c r="K8" s="91">
        <v>50749.930071501731</v>
      </c>
      <c r="L8" s="91">
        <v>52171.780021556246</v>
      </c>
      <c r="M8" s="91">
        <v>53451.469307774467</v>
      </c>
      <c r="N8" s="91">
        <v>54417.427531244277</v>
      </c>
      <c r="O8" s="91">
        <v>54800.779529983898</v>
      </c>
      <c r="P8" s="91">
        <v>56186.885705663393</v>
      </c>
      <c r="Q8" s="91">
        <v>57619.695179685958</v>
      </c>
    </row>
    <row r="9" spans="1:17">
      <c r="A9" s="92" t="s">
        <v>977</v>
      </c>
      <c r="B9" s="91">
        <v>37751.590953826737</v>
      </c>
      <c r="C9" s="91">
        <v>39800.279426186476</v>
      </c>
      <c r="D9" s="91">
        <v>41552.073387309079</v>
      </c>
      <c r="E9" s="91">
        <v>43752.046483930462</v>
      </c>
      <c r="F9" s="91">
        <v>45966.175793598384</v>
      </c>
      <c r="G9" s="91">
        <v>48180.819198866804</v>
      </c>
      <c r="H9" s="91">
        <v>49114.972700246952</v>
      </c>
      <c r="I9" s="91">
        <v>48657.240030859553</v>
      </c>
      <c r="J9" s="91">
        <v>48730.591215951223</v>
      </c>
      <c r="K9" s="91">
        <v>49098.819842593177</v>
      </c>
      <c r="L9" s="91">
        <v>50028.441181730406</v>
      </c>
      <c r="M9" s="91">
        <v>51461.450303957907</v>
      </c>
      <c r="N9" s="91">
        <v>52477.483397514239</v>
      </c>
      <c r="O9" s="91">
        <v>52897.072606131507</v>
      </c>
      <c r="P9" s="91">
        <v>53833.174868181559</v>
      </c>
      <c r="Q9" s="91">
        <v>54950.948376328692</v>
      </c>
    </row>
    <row r="10" spans="1:17">
      <c r="A10" s="92" t="s">
        <v>978</v>
      </c>
      <c r="B10" s="91">
        <v>26943.294700203744</v>
      </c>
      <c r="C10" s="91">
        <v>28488.914339504914</v>
      </c>
      <c r="D10" s="91">
        <v>29661.488674247237</v>
      </c>
      <c r="E10" s="91">
        <v>30820.201647601927</v>
      </c>
      <c r="F10" s="91">
        <v>31444.290050902036</v>
      </c>
      <c r="G10" s="91">
        <v>31955.988519003051</v>
      </c>
      <c r="H10" s="91">
        <v>31952.567126969141</v>
      </c>
      <c r="I10" s="91">
        <v>31522.59730709454</v>
      </c>
      <c r="J10" s="91">
        <v>31852.604444021992</v>
      </c>
      <c r="K10" s="91">
        <v>32406.628786486443</v>
      </c>
      <c r="L10" s="91">
        <v>33272.564814398131</v>
      </c>
      <c r="M10" s="91">
        <v>34236.685172544792</v>
      </c>
      <c r="N10" s="91">
        <v>35096.564114694556</v>
      </c>
      <c r="O10" s="91">
        <v>35669.028254386925</v>
      </c>
      <c r="P10" s="91">
        <v>36689.088790017304</v>
      </c>
      <c r="Q10" s="91">
        <v>37600.551115344126</v>
      </c>
    </row>
    <row r="11" spans="1:17">
      <c r="A11" s="92" t="s">
        <v>979</v>
      </c>
      <c r="B11" s="91">
        <v>35569.344378525828</v>
      </c>
      <c r="C11" s="91">
        <v>37164.926095453229</v>
      </c>
      <c r="D11" s="91">
        <v>38111.372666617688</v>
      </c>
      <c r="E11" s="91">
        <v>39148.010156283352</v>
      </c>
      <c r="F11" s="91">
        <v>39918.736786214839</v>
      </c>
      <c r="G11" s="91">
        <v>40627.952567595334</v>
      </c>
      <c r="H11" s="91">
        <v>40778.513924886007</v>
      </c>
      <c r="I11" s="91">
        <v>40534.099959961459</v>
      </c>
      <c r="J11" s="91">
        <v>41618.531664804817</v>
      </c>
      <c r="K11" s="91">
        <v>43141.887501593039</v>
      </c>
      <c r="L11" s="91">
        <v>45173.47072807364</v>
      </c>
      <c r="M11" s="91">
        <v>47443.628809988506</v>
      </c>
      <c r="N11" s="91">
        <v>49386.365200960565</v>
      </c>
      <c r="O11" s="91">
        <v>50631.784748163685</v>
      </c>
      <c r="P11" s="91">
        <v>52109.207269977611</v>
      </c>
      <c r="Q11" s="91">
        <v>53395.428052797637</v>
      </c>
    </row>
    <row r="12" spans="1:17">
      <c r="A12" s="92" t="s">
        <v>980</v>
      </c>
      <c r="B12" s="91">
        <v>30724.103543766956</v>
      </c>
      <c r="C12" s="91">
        <v>32139.735318425948</v>
      </c>
      <c r="D12" s="91">
        <v>33246.822511270118</v>
      </c>
      <c r="E12" s="91">
        <v>34863.582080386535</v>
      </c>
      <c r="F12" s="91">
        <v>36386.430904803688</v>
      </c>
      <c r="G12" s="91">
        <v>37883.124585824044</v>
      </c>
      <c r="H12" s="91">
        <v>38500.438942930348</v>
      </c>
      <c r="I12" s="91">
        <v>38381.028692188309</v>
      </c>
      <c r="J12" s="91">
        <v>38841.873682070196</v>
      </c>
      <c r="K12" s="91">
        <v>39311.228954840575</v>
      </c>
      <c r="L12" s="91">
        <v>40074.428474708548</v>
      </c>
      <c r="M12" s="91">
        <v>41399.731366642001</v>
      </c>
      <c r="N12" s="91">
        <v>42738.229393540627</v>
      </c>
      <c r="O12" s="91">
        <v>43773.173141305189</v>
      </c>
      <c r="P12" s="91">
        <v>44947.228346049778</v>
      </c>
      <c r="Q12" s="91">
        <v>46009.642443500903</v>
      </c>
    </row>
    <row r="13" spans="1:17">
      <c r="A13" s="92" t="s">
        <v>981</v>
      </c>
      <c r="B13" s="91">
        <v>31679.967374788885</v>
      </c>
      <c r="C13" s="91">
        <v>33186.900243454387</v>
      </c>
      <c r="D13" s="91">
        <v>34252.558345680947</v>
      </c>
      <c r="E13" s="91">
        <v>35453.858237527209</v>
      </c>
      <c r="F13" s="91">
        <v>36648.661295297461</v>
      </c>
      <c r="G13" s="91">
        <v>37918.781702946791</v>
      </c>
      <c r="H13" s="91">
        <v>38551.100548838127</v>
      </c>
      <c r="I13" s="91">
        <v>38556.303261760186</v>
      </c>
      <c r="J13" s="91">
        <v>39315.270458153878</v>
      </c>
      <c r="K13" s="91">
        <v>40248.915168999949</v>
      </c>
      <c r="L13" s="91">
        <v>41339.699357238962</v>
      </c>
      <c r="M13" s="91">
        <v>42503.903039644632</v>
      </c>
      <c r="N13" s="91">
        <v>43408.149092887768</v>
      </c>
      <c r="O13" s="91">
        <v>43798.368099637999</v>
      </c>
      <c r="P13" s="91">
        <v>44763.690805739898</v>
      </c>
      <c r="Q13" s="91">
        <v>45728.106922562511</v>
      </c>
    </row>
    <row r="14" spans="1:17">
      <c r="A14" s="92" t="s">
        <v>982</v>
      </c>
      <c r="B14" s="91">
        <v>33262.965475999772</v>
      </c>
      <c r="C14" s="91">
        <v>34804.210153471802</v>
      </c>
      <c r="D14" s="91">
        <v>35811.668867086293</v>
      </c>
      <c r="E14" s="91">
        <v>36915.2688734275</v>
      </c>
      <c r="F14" s="91">
        <v>37987.241705186003</v>
      </c>
      <c r="G14" s="91">
        <v>39197.12928342857</v>
      </c>
      <c r="H14" s="91">
        <v>39655.271751208791</v>
      </c>
      <c r="I14" s="91">
        <v>39315.983047875707</v>
      </c>
      <c r="J14" s="91">
        <v>39515.658529448585</v>
      </c>
      <c r="K14" s="91">
        <v>39777.000319194049</v>
      </c>
      <c r="L14" s="91">
        <v>40288.398255918364</v>
      </c>
      <c r="M14" s="91">
        <v>41138.124498933663</v>
      </c>
      <c r="N14" s="91">
        <v>42178.930153536443</v>
      </c>
      <c r="O14" s="91">
        <v>42976.64631998718</v>
      </c>
      <c r="P14" s="91">
        <v>44315.35057427625</v>
      </c>
      <c r="Q14" s="91">
        <v>45458.470165250626</v>
      </c>
    </row>
    <row r="15" spans="1:17">
      <c r="A15" s="92" t="s">
        <v>983</v>
      </c>
      <c r="B15" s="91">
        <v>40295.090572012006</v>
      </c>
      <c r="C15" s="91">
        <v>42152.004985475913</v>
      </c>
      <c r="D15" s="91">
        <v>43513.961939105437</v>
      </c>
      <c r="E15" s="91">
        <v>45199.041932704989</v>
      </c>
      <c r="F15" s="91">
        <v>47267.897966718425</v>
      </c>
      <c r="G15" s="91">
        <v>49583.040879303779</v>
      </c>
      <c r="H15" s="91">
        <v>50989.444065874646</v>
      </c>
      <c r="I15" s="91">
        <v>51077.382788342358</v>
      </c>
      <c r="J15" s="91">
        <v>51891.902572834806</v>
      </c>
      <c r="K15" s="91">
        <v>52939.674589460024</v>
      </c>
      <c r="L15" s="91">
        <v>54404.37934599274</v>
      </c>
      <c r="M15" s="91">
        <v>56077.511560842286</v>
      </c>
      <c r="N15" s="91">
        <v>57082.972291881939</v>
      </c>
      <c r="O15" s="91">
        <v>57580.521603410925</v>
      </c>
      <c r="P15" s="91">
        <v>58814.333110269479</v>
      </c>
      <c r="Q15" s="91">
        <v>60325.914660843213</v>
      </c>
    </row>
    <row r="16" spans="1:17">
      <c r="A16" s="92" t="s">
        <v>984</v>
      </c>
      <c r="B16" s="91">
        <v>35402.265762261755</v>
      </c>
      <c r="C16" s="91">
        <v>37295.116698592203</v>
      </c>
      <c r="D16" s="91">
        <v>38703.000531638347</v>
      </c>
      <c r="E16" s="91">
        <v>40313.658789968933</v>
      </c>
      <c r="F16" s="91">
        <v>41549.998002407046</v>
      </c>
      <c r="G16" s="91">
        <v>42822.624494222735</v>
      </c>
      <c r="H16" s="91">
        <v>43170.853970378761</v>
      </c>
      <c r="I16" s="91">
        <v>42872.288199106006</v>
      </c>
      <c r="J16" s="91">
        <v>43372.42512457975</v>
      </c>
      <c r="K16" s="91">
        <v>44100.00034816609</v>
      </c>
      <c r="L16" s="91">
        <v>45254.13661362385</v>
      </c>
      <c r="M16" s="91">
        <v>46721.61433213947</v>
      </c>
      <c r="N16" s="91">
        <v>48120.846652709253</v>
      </c>
      <c r="O16" s="91">
        <v>48983.732470129617</v>
      </c>
      <c r="P16" s="91">
        <v>50378.570547929703</v>
      </c>
      <c r="Q16" s="91">
        <v>51663.84703453882</v>
      </c>
    </row>
    <row r="17" spans="1:17">
      <c r="A17" s="92" t="s">
        <v>985</v>
      </c>
      <c r="B17" s="91">
        <v>32996.426534841863</v>
      </c>
      <c r="C17" s="91">
        <v>34662.844000834528</v>
      </c>
      <c r="D17" s="91">
        <v>35916.921239371884</v>
      </c>
      <c r="E17" s="91">
        <v>37516.196304053177</v>
      </c>
      <c r="F17" s="91">
        <v>39049.492831589858</v>
      </c>
      <c r="G17" s="91">
        <v>40820.598772905432</v>
      </c>
      <c r="H17" s="91">
        <v>41806.816050101166</v>
      </c>
      <c r="I17" s="91">
        <v>42136.930292330544</v>
      </c>
      <c r="J17" s="91">
        <v>42960.251868184212</v>
      </c>
      <c r="K17" s="91">
        <v>43610.40203938324</v>
      </c>
      <c r="L17" s="91">
        <v>44295.916817128564</v>
      </c>
      <c r="M17" s="91">
        <v>45335.137086855917</v>
      </c>
      <c r="N17" s="91">
        <v>46705.749424790141</v>
      </c>
      <c r="O17" s="91">
        <v>47890.052087267075</v>
      </c>
      <c r="P17" s="91">
        <v>49679.775485282211</v>
      </c>
      <c r="Q17" s="91">
        <v>51149.006258596375</v>
      </c>
    </row>
    <row r="18" spans="1:17">
      <c r="A18" s="92" t="s">
        <v>986</v>
      </c>
      <c r="B18" s="91">
        <v>34451.215788648718</v>
      </c>
      <c r="C18" s="91">
        <v>36122.397422686947</v>
      </c>
      <c r="D18" s="91">
        <v>37329.857627257938</v>
      </c>
      <c r="E18" s="91">
        <v>38784.377379972633</v>
      </c>
      <c r="F18" s="91">
        <v>40100.317267877588</v>
      </c>
      <c r="G18" s="91">
        <v>41525.479783853712</v>
      </c>
      <c r="H18" s="91">
        <v>42181.315394244593</v>
      </c>
      <c r="I18" s="91">
        <v>42272.666471775032</v>
      </c>
      <c r="J18" s="91">
        <v>43273.176108374762</v>
      </c>
      <c r="K18" s="91">
        <v>44530.785264130289</v>
      </c>
      <c r="L18" s="91">
        <v>45879.925459757607</v>
      </c>
      <c r="M18" s="91">
        <v>47082.760420390732</v>
      </c>
      <c r="N18" s="91">
        <v>47851.982374434701</v>
      </c>
      <c r="O18" s="91">
        <v>48094.366303775831</v>
      </c>
      <c r="P18" s="91">
        <v>49008.731335610115</v>
      </c>
      <c r="Q18" s="91">
        <v>49997.674498469576</v>
      </c>
    </row>
    <row r="19" spans="1:17">
      <c r="A19" s="92" t="s">
        <v>987</v>
      </c>
      <c r="B19" s="91">
        <v>31977.030086661911</v>
      </c>
      <c r="C19" s="91">
        <v>33275.22731364928</v>
      </c>
      <c r="D19" s="91">
        <v>33956.929842341015</v>
      </c>
      <c r="E19" s="91">
        <v>34893.584865284109</v>
      </c>
      <c r="F19" s="91">
        <v>35971.190735053147</v>
      </c>
      <c r="G19" s="91">
        <v>37460.85692081767</v>
      </c>
      <c r="H19" s="91">
        <v>38365.200984870142</v>
      </c>
      <c r="I19" s="91">
        <v>38502.692267869345</v>
      </c>
      <c r="J19" s="91">
        <v>39063.552101269779</v>
      </c>
      <c r="K19" s="91">
        <v>39638.529615908177</v>
      </c>
      <c r="L19" s="91">
        <v>40542.216099408455</v>
      </c>
      <c r="M19" s="91">
        <v>41785.841652215036</v>
      </c>
      <c r="N19" s="91">
        <v>42691.295044945422</v>
      </c>
      <c r="O19" s="91">
        <v>42795.408360291731</v>
      </c>
      <c r="P19" s="91">
        <v>43116.872686705457</v>
      </c>
      <c r="Q19" s="91">
        <v>43589.285760238672</v>
      </c>
    </row>
    <row r="20" spans="1:17">
      <c r="A20" s="92" t="s">
        <v>988</v>
      </c>
      <c r="B20" s="91">
        <v>32313.076726593707</v>
      </c>
      <c r="C20" s="91">
        <v>33895.652635609178</v>
      </c>
      <c r="D20" s="91">
        <v>35261.561584732983</v>
      </c>
      <c r="E20" s="91">
        <v>37192.769290865363</v>
      </c>
      <c r="F20" s="91">
        <v>39165.974557570094</v>
      </c>
      <c r="G20" s="91">
        <v>41041.969341809818</v>
      </c>
      <c r="H20" s="91">
        <v>41789.85403789558</v>
      </c>
      <c r="I20" s="91">
        <v>41688.455721454011</v>
      </c>
      <c r="J20" s="91">
        <v>42322.742715866472</v>
      </c>
      <c r="K20" s="91">
        <v>43147.800510024928</v>
      </c>
      <c r="L20" s="91">
        <v>44046.793092001317</v>
      </c>
      <c r="M20" s="91">
        <v>44999.577826793429</v>
      </c>
      <c r="N20" s="91">
        <v>45736.297040339756</v>
      </c>
      <c r="O20" s="91">
        <v>46234.410138510029</v>
      </c>
      <c r="P20" s="91">
        <v>47396.278934050461</v>
      </c>
      <c r="Q20" s="91">
        <v>48561.19254051098</v>
      </c>
    </row>
    <row r="21" spans="1:17">
      <c r="A21" s="92" t="s">
        <v>989</v>
      </c>
      <c r="B21" s="91">
        <v>29708.247509539491</v>
      </c>
      <c r="C21" s="91">
        <v>31161.226893796651</v>
      </c>
      <c r="D21" s="91">
        <v>32248.096867712084</v>
      </c>
      <c r="E21" s="91">
        <v>33575.041627612569</v>
      </c>
      <c r="F21" s="91">
        <v>34838.660434170946</v>
      </c>
      <c r="G21" s="91">
        <v>36004.252522662973</v>
      </c>
      <c r="H21" s="91">
        <v>36393.534213128274</v>
      </c>
      <c r="I21" s="91">
        <v>36026.511453345061</v>
      </c>
      <c r="J21" s="91">
        <v>36438.219702613947</v>
      </c>
      <c r="K21" s="91">
        <v>36971.031958150088</v>
      </c>
      <c r="L21" s="91">
        <v>37776.943196365675</v>
      </c>
      <c r="M21" s="91">
        <v>38683.860295666585</v>
      </c>
      <c r="N21" s="91">
        <v>39527.51953543636</v>
      </c>
      <c r="O21" s="91">
        <v>40031.310832374409</v>
      </c>
      <c r="P21" s="91">
        <v>41116.614180174001</v>
      </c>
      <c r="Q21" s="91">
        <v>42145.99881877048</v>
      </c>
    </row>
    <row r="22" spans="1:17">
      <c r="A22" s="92" t="s">
        <v>990</v>
      </c>
      <c r="B22" s="91">
        <v>40642.21965044448</v>
      </c>
      <c r="C22" s="91">
        <v>42642.655272348995</v>
      </c>
      <c r="D22" s="91">
        <v>44127.366955266007</v>
      </c>
      <c r="E22" s="91">
        <v>46038.340218838515</v>
      </c>
      <c r="F22" s="91">
        <v>47727.885043443421</v>
      </c>
      <c r="G22" s="91">
        <v>49304.357701958943</v>
      </c>
      <c r="H22" s="91">
        <v>49739.256721483514</v>
      </c>
      <c r="I22" s="91">
        <v>49064.954137768218</v>
      </c>
      <c r="J22" s="91">
        <v>49171.27888857566</v>
      </c>
      <c r="K22" s="91">
        <v>49242.463211942631</v>
      </c>
      <c r="L22" s="91">
        <v>49673.372216546835</v>
      </c>
      <c r="M22" s="91">
        <v>50551.968173438443</v>
      </c>
      <c r="N22" s="91">
        <v>51565.273583467148</v>
      </c>
      <c r="O22" s="91">
        <v>52205.952422327457</v>
      </c>
      <c r="P22" s="91">
        <v>53485.858047829635</v>
      </c>
      <c r="Q22" s="91">
        <v>54675.660264256745</v>
      </c>
    </row>
    <row r="23" spans="1:17">
      <c r="A23" s="92" t="s">
        <v>991</v>
      </c>
      <c r="B23" s="91">
        <v>32938.022524923443</v>
      </c>
      <c r="C23" s="91">
        <v>34519.424235402264</v>
      </c>
      <c r="D23" s="91">
        <v>35808.370944732356</v>
      </c>
      <c r="E23" s="91">
        <v>37693.443305647881</v>
      </c>
      <c r="F23" s="91">
        <v>39685.418577384029</v>
      </c>
      <c r="G23" s="91">
        <v>41863.505411348917</v>
      </c>
      <c r="H23" s="91">
        <v>42829.240979006936</v>
      </c>
      <c r="I23" s="91">
        <v>42667.066542610533</v>
      </c>
      <c r="J23" s="91">
        <v>42640.515774485611</v>
      </c>
      <c r="K23" s="91">
        <v>42553.961874232373</v>
      </c>
      <c r="L23" s="91">
        <v>42633.044282363189</v>
      </c>
      <c r="M23" s="91">
        <v>43292.212702057623</v>
      </c>
      <c r="N23" s="91">
        <v>44047.551120179494</v>
      </c>
      <c r="O23" s="91">
        <v>44461.363721886351</v>
      </c>
      <c r="P23" s="91">
        <v>45160.675980604814</v>
      </c>
      <c r="Q23" s="91">
        <v>45831.70699590251</v>
      </c>
    </row>
    <row r="24" spans="1:17">
      <c r="A24" s="92" t="s">
        <v>992</v>
      </c>
      <c r="B24" s="91">
        <v>31759.555962666571</v>
      </c>
      <c r="C24" s="91">
        <v>33496.864908670199</v>
      </c>
      <c r="D24" s="91">
        <v>34800.344263470804</v>
      </c>
      <c r="E24" s="91">
        <v>36255.896115705567</v>
      </c>
      <c r="F24" s="91">
        <v>37307.495420885098</v>
      </c>
      <c r="G24" s="91">
        <v>38166.5329650602</v>
      </c>
      <c r="H24" s="91">
        <v>38122.609076551038</v>
      </c>
      <c r="I24" s="91">
        <v>37490.668275010743</v>
      </c>
      <c r="J24" s="91">
        <v>37931.536769396065</v>
      </c>
      <c r="K24" s="91">
        <v>38673.084733362768</v>
      </c>
      <c r="L24" s="91">
        <v>39771.351314576583</v>
      </c>
      <c r="M24" s="91">
        <v>41083.122729653027</v>
      </c>
      <c r="N24" s="91">
        <v>42648.557370320152</v>
      </c>
      <c r="O24" s="91">
        <v>44238.234367920144</v>
      </c>
      <c r="P24" s="91">
        <v>46325.245844859543</v>
      </c>
      <c r="Q24" s="91">
        <v>48011.400516560388</v>
      </c>
    </row>
    <row r="25" spans="1:17">
      <c r="A25" s="92" t="s">
        <v>993</v>
      </c>
      <c r="B25" s="91">
        <v>32670.064921014182</v>
      </c>
      <c r="C25" s="91">
        <v>34319.809948841685</v>
      </c>
      <c r="D25" s="91">
        <v>35610.972267925688</v>
      </c>
      <c r="E25" s="91">
        <v>37355.872311960302</v>
      </c>
      <c r="F25" s="91">
        <v>38960.415122247643</v>
      </c>
      <c r="G25" s="91">
        <v>40480.033527944441</v>
      </c>
      <c r="H25" s="91">
        <v>40725.962133472858</v>
      </c>
      <c r="I25" s="91">
        <v>40199.277980015526</v>
      </c>
      <c r="J25" s="91">
        <v>40429.962494426407</v>
      </c>
      <c r="K25" s="91">
        <v>41053.652491898531</v>
      </c>
      <c r="L25" s="91">
        <v>41891.822399818964</v>
      </c>
      <c r="M25" s="91">
        <v>42885.942653257254</v>
      </c>
      <c r="N25" s="91">
        <v>43691.248816849598</v>
      </c>
      <c r="O25" s="91">
        <v>44168.272187791161</v>
      </c>
      <c r="P25" s="91">
        <v>45263.212280409251</v>
      </c>
      <c r="Q25" s="91">
        <v>46358.416846331849</v>
      </c>
    </row>
    <row r="26" spans="1:17">
      <c r="A26" s="92" t="s">
        <v>994</v>
      </c>
      <c r="B26" s="91">
        <v>32116.238136284966</v>
      </c>
      <c r="C26" s="91">
        <v>33699.085064485669</v>
      </c>
      <c r="D26" s="91">
        <v>34848.67963757283</v>
      </c>
      <c r="E26" s="91">
        <v>36249.435407421486</v>
      </c>
      <c r="F26" s="91">
        <v>37638.00496426109</v>
      </c>
      <c r="G26" s="91">
        <v>39125.845345264825</v>
      </c>
      <c r="H26" s="91">
        <v>39871.339020595711</v>
      </c>
      <c r="I26" s="91">
        <v>39849.709112366945</v>
      </c>
      <c r="J26" s="91">
        <v>40580.188354980935</v>
      </c>
      <c r="K26" s="91">
        <v>41414.640155802757</v>
      </c>
      <c r="L26" s="91">
        <v>42690.677667420314</v>
      </c>
      <c r="M26" s="91">
        <v>44230.957449093185</v>
      </c>
      <c r="N26" s="91">
        <v>45754.932702289421</v>
      </c>
      <c r="O26" s="91">
        <v>46644.3857514954</v>
      </c>
      <c r="P26" s="91">
        <v>47996.711692707424</v>
      </c>
      <c r="Q26" s="91">
        <v>49174.421731803101</v>
      </c>
    </row>
    <row r="27" spans="1:17">
      <c r="A27" s="92" t="s">
        <v>995</v>
      </c>
      <c r="B27" s="91">
        <v>32689.788542760682</v>
      </c>
      <c r="C27" s="91">
        <v>34393.465436784412</v>
      </c>
      <c r="D27" s="91">
        <v>35804.566761097078</v>
      </c>
      <c r="E27" s="91">
        <v>37507.768824883715</v>
      </c>
      <c r="F27" s="91">
        <v>39264.571145240625</v>
      </c>
      <c r="G27" s="91">
        <v>41118.719399375921</v>
      </c>
      <c r="H27" s="91">
        <v>42343.245646413307</v>
      </c>
      <c r="I27" s="91">
        <v>42751.447856015526</v>
      </c>
      <c r="J27" s="91">
        <v>43573.757082704957</v>
      </c>
      <c r="K27" s="91">
        <v>44014.91308146932</v>
      </c>
      <c r="L27" s="91">
        <v>44329.810059885232</v>
      </c>
      <c r="M27" s="91">
        <v>45009.244542745037</v>
      </c>
      <c r="N27" s="91">
        <v>45766.366651572185</v>
      </c>
      <c r="O27" s="91">
        <v>46247.307460181502</v>
      </c>
      <c r="P27" s="91">
        <v>47196.885852038497</v>
      </c>
      <c r="Q27" s="91">
        <v>48148.911002419394</v>
      </c>
    </row>
    <row r="28" spans="1:17">
      <c r="A28" s="92" t="s">
        <v>996</v>
      </c>
      <c r="B28" s="91">
        <v>48886.81229968847</v>
      </c>
      <c r="C28" s="91">
        <v>51749.709041259208</v>
      </c>
      <c r="D28" s="91">
        <v>54335.347918389969</v>
      </c>
      <c r="E28" s="91">
        <v>57755.649672774227</v>
      </c>
      <c r="F28" s="91">
        <v>60971.053785393393</v>
      </c>
      <c r="G28" s="91">
        <v>64143.151444242278</v>
      </c>
      <c r="H28" s="91">
        <v>65432.111368324244</v>
      </c>
      <c r="I28" s="91">
        <v>65495.952615951654</v>
      </c>
      <c r="J28" s="91">
        <v>66630.64184413648</v>
      </c>
      <c r="K28" s="91">
        <v>67911.418404865501</v>
      </c>
      <c r="L28" s="91">
        <v>69222.543489508607</v>
      </c>
      <c r="M28" s="91">
        <v>70654.563994102471</v>
      </c>
      <c r="N28" s="91">
        <v>72129.97385340248</v>
      </c>
      <c r="O28" s="91">
        <v>73138.769641078427</v>
      </c>
      <c r="P28" s="91">
        <v>75234.398431350361</v>
      </c>
      <c r="Q28" s="91">
        <v>77143.771771805419</v>
      </c>
    </row>
    <row r="29" spans="1:17">
      <c r="A29" s="92" t="s">
        <v>997</v>
      </c>
      <c r="B29" s="91">
        <v>32436.443592620351</v>
      </c>
      <c r="C29" s="91">
        <v>33969.70845768103</v>
      </c>
      <c r="D29" s="91">
        <v>34959.277098360981</v>
      </c>
      <c r="E29" s="91">
        <v>36254.69321643978</v>
      </c>
      <c r="F29" s="91">
        <v>37456.495806680585</v>
      </c>
      <c r="G29" s="91">
        <v>38917.741346746545</v>
      </c>
      <c r="H29" s="91">
        <v>39651.063071885656</v>
      </c>
      <c r="I29" s="91">
        <v>39572.300122818488</v>
      </c>
      <c r="J29" s="91">
        <v>40077.668423029099</v>
      </c>
      <c r="K29" s="91">
        <v>40771.461596685396</v>
      </c>
      <c r="L29" s="91">
        <v>41873.083903116065</v>
      </c>
      <c r="M29" s="91">
        <v>43248.406733273237</v>
      </c>
      <c r="N29" s="91">
        <v>44342.85552442148</v>
      </c>
      <c r="O29" s="91">
        <v>44967.270296211645</v>
      </c>
      <c r="P29" s="91">
        <v>46128.784313661716</v>
      </c>
      <c r="Q29" s="91">
        <v>47289.28904046987</v>
      </c>
    </row>
    <row r="30" spans="1:17">
      <c r="A30" s="92" t="s">
        <v>12</v>
      </c>
      <c r="B30" s="91">
        <v>31339.030598383248</v>
      </c>
      <c r="C30" s="91">
        <v>32932.506423958155</v>
      </c>
      <c r="D30" s="91">
        <v>34167.580215862232</v>
      </c>
      <c r="E30" s="91">
        <v>35551.489080646141</v>
      </c>
      <c r="F30" s="91">
        <v>36780.010378400439</v>
      </c>
      <c r="G30" s="91">
        <v>37914.31249672488</v>
      </c>
      <c r="H30" s="91">
        <v>38325.337284729991</v>
      </c>
      <c r="I30" s="91">
        <v>38211.358754160872</v>
      </c>
      <c r="J30" s="91">
        <v>39075.259596850381</v>
      </c>
      <c r="K30" s="91">
        <v>40149.350752845574</v>
      </c>
      <c r="L30" s="91">
        <v>41403.919050401535</v>
      </c>
      <c r="M30" s="91">
        <v>42590.592952300321</v>
      </c>
      <c r="N30" s="91">
        <v>43720.309741259378</v>
      </c>
      <c r="O30" s="91">
        <v>44441.501419999957</v>
      </c>
      <c r="P30" s="91">
        <v>45814.784946634471</v>
      </c>
      <c r="Q30" s="91">
        <v>47007.613309241431</v>
      </c>
    </row>
    <row r="31" spans="1:17">
      <c r="A31" s="92" t="s">
        <v>998</v>
      </c>
      <c r="B31" s="91">
        <v>38591.140013403638</v>
      </c>
      <c r="C31" s="91">
        <v>40310.151758975408</v>
      </c>
      <c r="D31" s="91">
        <v>41204.379294423808</v>
      </c>
      <c r="E31" s="91">
        <v>42423.427946630545</v>
      </c>
      <c r="F31" s="91">
        <v>43453.625133872076</v>
      </c>
      <c r="G31" s="91">
        <v>45060.466107244662</v>
      </c>
      <c r="H31" s="91">
        <v>46160.761852321484</v>
      </c>
      <c r="I31" s="91">
        <v>46829.17194679645</v>
      </c>
      <c r="J31" s="91">
        <v>48297.168594766779</v>
      </c>
      <c r="K31" s="91">
        <v>49464.927244236198</v>
      </c>
      <c r="L31" s="91">
        <v>50564.593378773032</v>
      </c>
      <c r="M31" s="91">
        <v>51853.584506372259</v>
      </c>
      <c r="N31" s="91">
        <v>53254.63646382319</v>
      </c>
      <c r="O31" s="91">
        <v>54315.931432464058</v>
      </c>
      <c r="P31" s="91">
        <v>55816.46867044676</v>
      </c>
      <c r="Q31" s="91">
        <v>57125.408375195002</v>
      </c>
    </row>
    <row r="32" spans="1:17">
      <c r="A32" s="92" t="s">
        <v>84</v>
      </c>
      <c r="B32" s="91">
        <v>29484.383626327068</v>
      </c>
      <c r="C32" s="91">
        <v>30831.699747530991</v>
      </c>
      <c r="D32" s="91">
        <v>31782.936749693486</v>
      </c>
      <c r="E32" s="91">
        <v>33136.410891376669</v>
      </c>
      <c r="F32" s="91">
        <v>34586.562693927532</v>
      </c>
      <c r="G32" s="91">
        <v>36087.769016306389</v>
      </c>
      <c r="H32" s="91">
        <v>36615.021315080172</v>
      </c>
      <c r="I32" s="91">
        <v>36453.397131203215</v>
      </c>
      <c r="J32" s="91">
        <v>37081.742621755431</v>
      </c>
      <c r="K32" s="91">
        <v>37989.025031697682</v>
      </c>
      <c r="L32" s="91">
        <v>39091.246156941081</v>
      </c>
      <c r="M32" s="91">
        <v>40247.509709628568</v>
      </c>
      <c r="N32" s="91">
        <v>41128.640510956044</v>
      </c>
      <c r="O32" s="91">
        <v>41579.301113115514</v>
      </c>
      <c r="P32" s="91">
        <v>42524.220726097905</v>
      </c>
      <c r="Q32" s="91">
        <v>43503.844450025557</v>
      </c>
    </row>
    <row r="33" spans="1:22">
      <c r="A33" s="92" t="s">
        <v>999</v>
      </c>
      <c r="B33" s="91">
        <v>34471.174888500296</v>
      </c>
      <c r="C33" s="91">
        <v>36180.654644112212</v>
      </c>
      <c r="D33" s="91">
        <v>37448.001318780975</v>
      </c>
      <c r="E33" s="91">
        <v>39055.646752208559</v>
      </c>
      <c r="F33" s="91">
        <v>40620.096445475479</v>
      </c>
      <c r="G33" s="91">
        <v>42356.117996202272</v>
      </c>
      <c r="H33" s="91">
        <v>43240.126946259654</v>
      </c>
      <c r="I33" s="91">
        <v>43364.034292006203</v>
      </c>
      <c r="J33" s="91">
        <v>44164.251055236695</v>
      </c>
      <c r="K33" s="91">
        <v>45037.632436587679</v>
      </c>
      <c r="L33" s="91">
        <v>46181.915234094951</v>
      </c>
      <c r="M33" s="91">
        <v>47611.494784084745</v>
      </c>
      <c r="N33" s="91">
        <v>48844.857978872787</v>
      </c>
      <c r="O33" s="91">
        <v>49583.330137242454</v>
      </c>
      <c r="P33" s="91">
        <v>50784.579672383523</v>
      </c>
      <c r="Q33" s="91">
        <v>51999.599925803413</v>
      </c>
    </row>
    <row r="34" spans="1:22">
      <c r="A34" s="92" t="s">
        <v>1000</v>
      </c>
      <c r="B34" s="91">
        <v>34249.815947781142</v>
      </c>
      <c r="C34" s="91">
        <v>36059.670049452659</v>
      </c>
      <c r="D34" s="91">
        <v>37476.128638480252</v>
      </c>
      <c r="E34" s="91">
        <v>39108.512088951058</v>
      </c>
      <c r="F34" s="91">
        <v>40578.850991269843</v>
      </c>
      <c r="G34" s="91">
        <v>41958.837595546531</v>
      </c>
      <c r="H34" s="91">
        <v>42547.92803355962</v>
      </c>
      <c r="I34" s="91">
        <v>42305.360606834169</v>
      </c>
      <c r="J34" s="91">
        <v>42874.028168480974</v>
      </c>
      <c r="K34" s="91">
        <v>43449.975353482841</v>
      </c>
      <c r="L34" s="91">
        <v>44285.998749939237</v>
      </c>
      <c r="M34" s="91">
        <v>45428.700970854989</v>
      </c>
      <c r="N34" s="91">
        <v>46566.4343344917</v>
      </c>
      <c r="O34" s="91">
        <v>47298.848010617578</v>
      </c>
      <c r="P34" s="91">
        <v>48535.159041305793</v>
      </c>
      <c r="Q34" s="91">
        <v>49691.872783344639</v>
      </c>
    </row>
    <row r="35" spans="1:22">
      <c r="A35" s="92" t="s">
        <v>1001</v>
      </c>
      <c r="B35" s="91">
        <v>36454.421947073482</v>
      </c>
      <c r="C35" s="91">
        <v>37892.661581468361</v>
      </c>
      <c r="D35" s="91">
        <v>38801.672977530732</v>
      </c>
      <c r="E35" s="91">
        <v>40259.578297918539</v>
      </c>
      <c r="F35" s="91">
        <v>42148.46412241269</v>
      </c>
      <c r="G35" s="91">
        <v>44278.313287560661</v>
      </c>
      <c r="H35" s="91">
        <v>45420.548814248461</v>
      </c>
      <c r="I35" s="91">
        <v>45382.591209117702</v>
      </c>
      <c r="J35" s="91">
        <v>45917.452295411706</v>
      </c>
      <c r="K35" s="91">
        <v>46440.737128826768</v>
      </c>
      <c r="L35" s="91">
        <v>47326.199267449163</v>
      </c>
      <c r="M35" s="91">
        <v>48765.20316059461</v>
      </c>
      <c r="N35" s="91">
        <v>50348.133907325391</v>
      </c>
      <c r="O35" s="91">
        <v>51646.019393332099</v>
      </c>
      <c r="P35" s="91">
        <v>53371.511766308664</v>
      </c>
      <c r="Q35" s="91">
        <v>54862.656179307764</v>
      </c>
    </row>
    <row r="36" spans="1:22">
      <c r="A36" s="92" t="s">
        <v>1002</v>
      </c>
      <c r="B36" s="91">
        <v>30398.131792123128</v>
      </c>
      <c r="C36" s="91">
        <v>31973.294655318372</v>
      </c>
      <c r="D36" s="91">
        <v>33236.943541284112</v>
      </c>
      <c r="E36" s="91">
        <v>34760.513491267695</v>
      </c>
      <c r="F36" s="91">
        <v>36145.932085238637</v>
      </c>
      <c r="G36" s="91">
        <v>37331.562771820383</v>
      </c>
      <c r="H36" s="91">
        <v>37634.342820811151</v>
      </c>
      <c r="I36" s="91">
        <v>37337.916596721567</v>
      </c>
      <c r="J36" s="91">
        <v>37977.903764617542</v>
      </c>
      <c r="K36" s="91">
        <v>38695.061607312709</v>
      </c>
      <c r="L36" s="91">
        <v>39439.177090883844</v>
      </c>
      <c r="M36" s="91">
        <v>40266.717976942928</v>
      </c>
      <c r="N36" s="91">
        <v>41217.786967398897</v>
      </c>
      <c r="O36" s="91">
        <v>41803.95969063013</v>
      </c>
      <c r="P36" s="91">
        <v>42869.464418541538</v>
      </c>
      <c r="Q36" s="91">
        <v>43765.956679491399</v>
      </c>
    </row>
    <row r="37" spans="1:22">
      <c r="A37" s="92" t="s">
        <v>1003</v>
      </c>
      <c r="B37" s="91">
        <v>34821.299982548568</v>
      </c>
      <c r="C37" s="91">
        <v>36364.81296669718</v>
      </c>
      <c r="D37" s="91">
        <v>37505.359598491632</v>
      </c>
      <c r="E37" s="91">
        <v>39040.770260089921</v>
      </c>
      <c r="F37" s="91">
        <v>40982.466089116679</v>
      </c>
      <c r="G37" s="91">
        <v>43206.229398745323</v>
      </c>
      <c r="H37" s="91">
        <v>44536.994973597561</v>
      </c>
      <c r="I37" s="91">
        <v>44611.1749455237</v>
      </c>
      <c r="J37" s="91">
        <v>45470.591281601664</v>
      </c>
      <c r="K37" s="91">
        <v>46489.833968346378</v>
      </c>
      <c r="L37" s="91">
        <v>47745.143275403309</v>
      </c>
      <c r="M37" s="91">
        <v>48423.885952280267</v>
      </c>
      <c r="N37" s="91">
        <v>48500.810434381478</v>
      </c>
      <c r="O37" s="91">
        <v>48373.302655747051</v>
      </c>
      <c r="P37" s="91">
        <v>49392.340594789523</v>
      </c>
      <c r="Q37" s="91">
        <v>50711.63594571055</v>
      </c>
    </row>
    <row r="38" spans="1:22">
      <c r="A38" s="92" t="s">
        <v>38</v>
      </c>
      <c r="B38" s="91">
        <v>32125.417096211422</v>
      </c>
      <c r="C38" s="91">
        <v>33809.010288302481</v>
      </c>
      <c r="D38" s="91">
        <v>35113.009573824325</v>
      </c>
      <c r="E38" s="91">
        <v>36522.303144569814</v>
      </c>
      <c r="F38" s="91">
        <v>37819.724132544216</v>
      </c>
      <c r="G38" s="91">
        <v>39268.424761813396</v>
      </c>
      <c r="H38" s="91">
        <v>40091.25213468579</v>
      </c>
      <c r="I38" s="91">
        <v>40332.030276851117</v>
      </c>
      <c r="J38" s="91">
        <v>41176.713908791462</v>
      </c>
      <c r="K38" s="91">
        <v>42043.57970892491</v>
      </c>
      <c r="L38" s="91">
        <v>42872.345884802897</v>
      </c>
      <c r="M38" s="91">
        <v>43820.700619953182</v>
      </c>
      <c r="N38" s="91">
        <v>44795.350806677452</v>
      </c>
      <c r="O38" s="91">
        <v>45486.545098770854</v>
      </c>
      <c r="P38" s="91">
        <v>46805.451319127482</v>
      </c>
      <c r="Q38" s="91">
        <v>47959.736547893001</v>
      </c>
    </row>
    <row r="39" spans="1:22">
      <c r="A39" s="92" t="s">
        <v>1004</v>
      </c>
      <c r="B39" s="91">
        <v>49025.529005840144</v>
      </c>
      <c r="C39" s="91">
        <v>51608.023704729072</v>
      </c>
      <c r="D39" s="91">
        <v>53704.567461389706</v>
      </c>
      <c r="E39" s="91">
        <v>56501.094555835793</v>
      </c>
      <c r="F39" s="91">
        <v>58821.273551480976</v>
      </c>
      <c r="G39" s="91">
        <v>61025.182160660195</v>
      </c>
      <c r="H39" s="91">
        <v>61615.230907795041</v>
      </c>
      <c r="I39" s="91">
        <v>61137.192564875455</v>
      </c>
      <c r="J39" s="91">
        <v>61658.859460546606</v>
      </c>
      <c r="K39" s="91">
        <v>62653.316177361521</v>
      </c>
      <c r="L39" s="91">
        <v>64052.159126904691</v>
      </c>
      <c r="M39" s="91">
        <v>65916.732612876338</v>
      </c>
      <c r="N39" s="91">
        <v>67007.813122617954</v>
      </c>
      <c r="O39" s="91">
        <v>67234.510411042822</v>
      </c>
      <c r="P39" s="91">
        <v>68011.555209769926</v>
      </c>
      <c r="Q39" s="91">
        <v>69135.288076381796</v>
      </c>
    </row>
    <row r="40" spans="1:22">
      <c r="A40" s="92" t="s">
        <v>1005</v>
      </c>
      <c r="B40" s="91">
        <v>30801.383247700986</v>
      </c>
      <c r="C40" s="91">
        <v>32336.315009138059</v>
      </c>
      <c r="D40" s="91">
        <v>33334.429421687033</v>
      </c>
      <c r="E40" s="91">
        <v>34345.019671802365</v>
      </c>
      <c r="F40" s="91">
        <v>35240.112249478007</v>
      </c>
      <c r="G40" s="91">
        <v>36206.508865962955</v>
      </c>
      <c r="H40" s="91">
        <v>36591.463274820955</v>
      </c>
      <c r="I40" s="91">
        <v>36486.137546603037</v>
      </c>
      <c r="J40" s="91">
        <v>37381.208540321866</v>
      </c>
      <c r="K40" s="91">
        <v>38547.059235999783</v>
      </c>
      <c r="L40" s="91">
        <v>39699.97162220801</v>
      </c>
      <c r="M40" s="91">
        <v>40669.630013596819</v>
      </c>
      <c r="N40" s="91">
        <v>41162.586156904188</v>
      </c>
      <c r="O40" s="91">
        <v>41164.582792103662</v>
      </c>
      <c r="P40" s="91">
        <v>41643.2783596101</v>
      </c>
      <c r="Q40" s="91">
        <v>42298.706500429085</v>
      </c>
    </row>
    <row r="41" spans="1:22">
      <c r="A41" s="92" t="s">
        <v>1006</v>
      </c>
      <c r="B41" s="91">
        <v>35296.222110430797</v>
      </c>
      <c r="C41" s="91">
        <v>36993.941665555278</v>
      </c>
      <c r="D41" s="91">
        <v>38274.798733192307</v>
      </c>
      <c r="E41" s="91">
        <v>40038.695095308205</v>
      </c>
      <c r="F41" s="91">
        <v>41859.803546949959</v>
      </c>
      <c r="G41" s="91">
        <v>43777.699652391282</v>
      </c>
      <c r="H41" s="91">
        <v>44771.681128616518</v>
      </c>
      <c r="I41" s="91">
        <v>44811.823524779829</v>
      </c>
      <c r="J41" s="91">
        <v>45714.192401913882</v>
      </c>
      <c r="K41" s="91">
        <v>46611.850227109622</v>
      </c>
      <c r="L41" s="91">
        <v>47968.555991586989</v>
      </c>
      <c r="M41" s="91">
        <v>49372.889141474559</v>
      </c>
      <c r="N41" s="91">
        <v>50692.351871477673</v>
      </c>
      <c r="O41" s="91">
        <v>51160.406284955563</v>
      </c>
      <c r="P41" s="91">
        <v>52277.963887515711</v>
      </c>
      <c r="Q41" s="91">
        <v>53302.154565314624</v>
      </c>
    </row>
    <row r="42" spans="1:22">
      <c r="A42" s="92" t="s">
        <v>1007</v>
      </c>
      <c r="B42" s="91">
        <v>31893.281447217985</v>
      </c>
      <c r="C42" s="91">
        <v>33459.942373323138</v>
      </c>
      <c r="D42" s="91">
        <v>34689.030113269</v>
      </c>
      <c r="E42" s="91">
        <v>35892.450751911252</v>
      </c>
      <c r="F42" s="91">
        <v>36900.92960158566</v>
      </c>
      <c r="G42" s="91">
        <v>37619.809148306937</v>
      </c>
      <c r="H42" s="91">
        <v>37939.57640503213</v>
      </c>
      <c r="I42" s="91">
        <v>38051.781093685495</v>
      </c>
      <c r="J42" s="91">
        <v>39454.143215918572</v>
      </c>
      <c r="K42" s="91">
        <v>41119.806406763222</v>
      </c>
      <c r="L42" s="91">
        <v>42876.750506160402</v>
      </c>
      <c r="M42" s="91">
        <v>44617.04630209766</v>
      </c>
      <c r="N42" s="91">
        <v>45849.805650542985</v>
      </c>
      <c r="O42" s="91">
        <v>46159.036505780387</v>
      </c>
      <c r="P42" s="91">
        <v>46682.952574803923</v>
      </c>
      <c r="Q42" s="91">
        <v>47259.637882877039</v>
      </c>
    </row>
    <row r="43" spans="1:22">
      <c r="A43" s="92" t="s">
        <v>1008</v>
      </c>
      <c r="B43" s="91">
        <v>33706.8609717664</v>
      </c>
      <c r="C43" s="91">
        <v>35489.120561131262</v>
      </c>
      <c r="D43" s="91">
        <v>36821.851141008185</v>
      </c>
      <c r="E43" s="91">
        <v>38117.298059632594</v>
      </c>
      <c r="F43" s="91">
        <v>39191.394348805668</v>
      </c>
      <c r="G43" s="91">
        <v>40104.858457763636</v>
      </c>
      <c r="H43" s="91">
        <v>40045.693299014325</v>
      </c>
      <c r="I43" s="91">
        <v>39138.010046313502</v>
      </c>
      <c r="J43" s="91">
        <v>39061.688141320825</v>
      </c>
      <c r="K43" s="91">
        <v>39461.950231211667</v>
      </c>
      <c r="L43" s="91">
        <v>40291.948804323969</v>
      </c>
      <c r="M43" s="91">
        <v>41260.099575983797</v>
      </c>
      <c r="N43" s="91">
        <v>41811.936854923377</v>
      </c>
      <c r="O43" s="91">
        <v>41889.078497894814</v>
      </c>
      <c r="P43" s="91">
        <v>42554.698177675309</v>
      </c>
      <c r="Q43" s="91">
        <v>43433.471150673562</v>
      </c>
    </row>
    <row r="44" spans="1:22">
      <c r="A44" s="28" t="s">
        <v>1162</v>
      </c>
    </row>
    <row r="46" spans="1:22" ht="13">
      <c r="A46" s="3" t="s">
        <v>1284</v>
      </c>
    </row>
    <row r="47" spans="1:22" ht="13">
      <c r="A47" s="29" t="s">
        <v>10</v>
      </c>
      <c r="B47" s="30">
        <v>1998</v>
      </c>
      <c r="C47" s="30">
        <v>1999</v>
      </c>
      <c r="D47" s="30">
        <v>2000</v>
      </c>
      <c r="E47" s="30">
        <v>2001</v>
      </c>
      <c r="F47" s="30">
        <v>2002</v>
      </c>
      <c r="G47" s="30">
        <v>2003</v>
      </c>
      <c r="H47" s="31">
        <v>2004</v>
      </c>
      <c r="I47" s="31">
        <v>2005</v>
      </c>
      <c r="J47" s="31">
        <v>2006</v>
      </c>
      <c r="K47" s="31">
        <v>2007</v>
      </c>
      <c r="L47" s="32">
        <v>2008</v>
      </c>
      <c r="M47" s="33">
        <v>2009</v>
      </c>
      <c r="N47" s="33">
        <v>2010</v>
      </c>
      <c r="O47" s="33">
        <v>2011</v>
      </c>
      <c r="P47" s="33">
        <v>2012</v>
      </c>
      <c r="Q47" s="32">
        <v>2013</v>
      </c>
      <c r="R47" s="33">
        <v>2014</v>
      </c>
      <c r="S47" s="34">
        <v>2015</v>
      </c>
      <c r="T47" s="34">
        <v>2016</v>
      </c>
      <c r="U47" s="93"/>
      <c r="V47" s="93"/>
    </row>
    <row r="48" spans="1:22">
      <c r="A48" s="4" t="s">
        <v>15</v>
      </c>
      <c r="B48" s="36">
        <v>9138</v>
      </c>
      <c r="C48" s="36">
        <v>8906</v>
      </c>
      <c r="D48" s="36">
        <v>9333</v>
      </c>
      <c r="E48" s="36">
        <v>9752</v>
      </c>
      <c r="F48" s="36">
        <v>10406</v>
      </c>
      <c r="G48" s="36">
        <v>11052</v>
      </c>
      <c r="H48" s="36">
        <v>11859</v>
      </c>
      <c r="I48" s="36">
        <v>12221</v>
      </c>
      <c r="J48" s="36">
        <v>12781</v>
      </c>
      <c r="K48" s="36">
        <v>13844</v>
      </c>
      <c r="L48" s="36">
        <v>13138</v>
      </c>
      <c r="M48" s="36">
        <v>12372</v>
      </c>
      <c r="N48" s="36">
        <v>12901</v>
      </c>
      <c r="O48" s="36">
        <v>13105</v>
      </c>
      <c r="P48" s="36">
        <v>13328</v>
      </c>
      <c r="Q48" s="36">
        <v>14055</v>
      </c>
      <c r="R48" s="36">
        <v>14293</v>
      </c>
      <c r="S48" s="36">
        <v>14722</v>
      </c>
      <c r="T48" s="36">
        <v>15072</v>
      </c>
      <c r="U48" s="37"/>
      <c r="V48" s="37"/>
    </row>
    <row r="49" spans="1:22">
      <c r="A49" s="4" t="s">
        <v>16</v>
      </c>
      <c r="B49" s="36">
        <v>9506</v>
      </c>
      <c r="C49" s="36">
        <v>9391</v>
      </c>
      <c r="D49" s="36">
        <v>9917</v>
      </c>
      <c r="E49" s="36">
        <v>10459</v>
      </c>
      <c r="F49" s="36">
        <v>11289</v>
      </c>
      <c r="G49" s="36">
        <v>11983</v>
      </c>
      <c r="H49" s="36">
        <v>12927</v>
      </c>
      <c r="I49" s="36">
        <v>13185</v>
      </c>
      <c r="J49" s="36">
        <v>13955</v>
      </c>
      <c r="K49" s="36">
        <v>15099</v>
      </c>
      <c r="L49" s="36">
        <v>14365</v>
      </c>
      <c r="M49" s="36">
        <v>13636</v>
      </c>
      <c r="N49" s="36">
        <v>14424</v>
      </c>
      <c r="O49" s="36">
        <v>14303</v>
      </c>
      <c r="P49" s="36">
        <v>14715</v>
      </c>
      <c r="Q49" s="36">
        <v>15250</v>
      </c>
      <c r="R49" s="36">
        <v>15606</v>
      </c>
      <c r="S49" s="36">
        <v>16879</v>
      </c>
      <c r="T49" s="36">
        <v>16897</v>
      </c>
      <c r="U49" s="37"/>
      <c r="V49" s="37"/>
    </row>
    <row r="50" spans="1:22">
      <c r="A50" s="4" t="s">
        <v>17</v>
      </c>
      <c r="B50" s="36">
        <v>9938</v>
      </c>
      <c r="C50" s="36">
        <v>9755</v>
      </c>
      <c r="D50" s="36">
        <v>10397</v>
      </c>
      <c r="E50" s="36">
        <v>10954</v>
      </c>
      <c r="F50" s="36">
        <v>11789</v>
      </c>
      <c r="G50" s="36">
        <v>12425</v>
      </c>
      <c r="H50" s="36">
        <v>13141</v>
      </c>
      <c r="I50" s="36">
        <v>13678</v>
      </c>
      <c r="J50" s="36">
        <v>14405</v>
      </c>
      <c r="K50" s="36">
        <v>15666</v>
      </c>
      <c r="L50" s="36">
        <v>14769</v>
      </c>
      <c r="M50" s="36">
        <v>14119</v>
      </c>
      <c r="N50" s="36">
        <v>14806</v>
      </c>
      <c r="O50" s="36">
        <v>14827</v>
      </c>
      <c r="P50" s="36">
        <v>15189</v>
      </c>
      <c r="Q50" s="36">
        <v>15704</v>
      </c>
      <c r="R50" s="36">
        <v>16091</v>
      </c>
      <c r="S50" s="36">
        <v>16761</v>
      </c>
      <c r="T50" s="36">
        <v>17289</v>
      </c>
      <c r="U50" s="37"/>
      <c r="V50" s="37"/>
    </row>
    <row r="51" spans="1:22">
      <c r="A51" s="4" t="s">
        <v>18</v>
      </c>
      <c r="B51" s="36">
        <v>12597</v>
      </c>
      <c r="C51" s="36">
        <v>12370</v>
      </c>
      <c r="D51" s="36">
        <v>12904</v>
      </c>
      <c r="E51" s="36">
        <v>14155</v>
      </c>
      <c r="F51" s="36">
        <v>15230</v>
      </c>
      <c r="G51" s="36">
        <v>15583</v>
      </c>
      <c r="H51" s="36">
        <v>16356</v>
      </c>
      <c r="I51" s="36">
        <v>16805</v>
      </c>
      <c r="J51" s="36">
        <v>17554</v>
      </c>
      <c r="K51" s="36">
        <v>19075</v>
      </c>
      <c r="L51" s="36">
        <v>18595</v>
      </c>
      <c r="M51" s="36">
        <v>18338</v>
      </c>
      <c r="N51" s="36">
        <v>18420</v>
      </c>
      <c r="O51" s="36">
        <v>18546</v>
      </c>
      <c r="P51" s="36">
        <v>19069</v>
      </c>
      <c r="Q51" s="36">
        <v>19406</v>
      </c>
      <c r="R51" s="36">
        <v>19398</v>
      </c>
      <c r="S51" s="36">
        <v>19799</v>
      </c>
      <c r="T51" s="36">
        <v>19870</v>
      </c>
      <c r="U51" s="37"/>
      <c r="V51" s="37"/>
    </row>
    <row r="52" spans="1:22">
      <c r="A52" s="4" t="s">
        <v>20</v>
      </c>
      <c r="B52" s="36">
        <v>10126</v>
      </c>
      <c r="C52" s="36">
        <v>10182</v>
      </c>
      <c r="D52" s="36">
        <v>10154</v>
      </c>
      <c r="E52" s="36">
        <v>10234</v>
      </c>
      <c r="F52" s="36">
        <v>10790</v>
      </c>
      <c r="G52" s="36">
        <v>11597</v>
      </c>
      <c r="H52" s="36">
        <v>11838</v>
      </c>
      <c r="I52" s="36">
        <v>12350</v>
      </c>
      <c r="J52" s="36">
        <v>13062</v>
      </c>
      <c r="K52" s="36">
        <v>13668</v>
      </c>
      <c r="L52" s="36">
        <v>13757</v>
      </c>
      <c r="M52" s="36">
        <v>13215</v>
      </c>
      <c r="N52" s="36">
        <v>13405</v>
      </c>
      <c r="O52" s="36">
        <v>15779</v>
      </c>
      <c r="P52" s="36">
        <v>16040</v>
      </c>
      <c r="Q52" s="36">
        <v>18199</v>
      </c>
      <c r="R52" s="36">
        <v>18361</v>
      </c>
      <c r="S52" s="36">
        <v>19760</v>
      </c>
      <c r="T52" s="36">
        <v>19841</v>
      </c>
      <c r="U52" s="37"/>
      <c r="V52" s="37"/>
    </row>
    <row r="53" spans="1:22">
      <c r="A53" s="4" t="s">
        <v>21</v>
      </c>
      <c r="B53" s="36">
        <v>10335</v>
      </c>
      <c r="C53" s="36">
        <v>10768</v>
      </c>
      <c r="D53" s="36">
        <v>11021</v>
      </c>
      <c r="E53" s="36">
        <v>11615</v>
      </c>
      <c r="F53" s="36">
        <v>12495</v>
      </c>
      <c r="G53" s="36">
        <v>13419</v>
      </c>
      <c r="H53" s="36">
        <v>13852</v>
      </c>
      <c r="I53" s="36">
        <v>14616</v>
      </c>
      <c r="J53" s="36">
        <v>15582</v>
      </c>
      <c r="K53" s="36">
        <v>16328</v>
      </c>
      <c r="L53" s="36">
        <v>16237</v>
      </c>
      <c r="M53" s="36">
        <v>15993</v>
      </c>
      <c r="N53" s="36">
        <v>16883</v>
      </c>
      <c r="O53" s="36">
        <v>17841</v>
      </c>
      <c r="P53" s="36">
        <v>18583</v>
      </c>
      <c r="Q53" s="36">
        <v>19620</v>
      </c>
      <c r="R53" s="36">
        <v>19891</v>
      </c>
      <c r="S53" s="36">
        <v>20460</v>
      </c>
      <c r="T53" s="36">
        <v>20987</v>
      </c>
      <c r="U53" s="37"/>
      <c r="V53" s="37"/>
    </row>
    <row r="54" spans="1:22">
      <c r="A54" s="4" t="s">
        <v>22</v>
      </c>
      <c r="B54" s="36">
        <v>8728</v>
      </c>
      <c r="C54" s="36">
        <v>8899</v>
      </c>
      <c r="D54" s="36">
        <v>9038</v>
      </c>
      <c r="E54" s="36">
        <v>9219</v>
      </c>
      <c r="F54" s="36">
        <v>9885</v>
      </c>
      <c r="G54" s="36">
        <v>10428</v>
      </c>
      <c r="H54" s="36">
        <v>10657</v>
      </c>
      <c r="I54" s="36">
        <v>11313</v>
      </c>
      <c r="J54" s="36">
        <v>11964</v>
      </c>
      <c r="K54" s="36">
        <v>12475</v>
      </c>
      <c r="L54" s="36">
        <v>12377</v>
      </c>
      <c r="M54" s="36">
        <v>11644</v>
      </c>
      <c r="N54" s="36">
        <v>12265</v>
      </c>
      <c r="O54" s="36">
        <v>13302</v>
      </c>
      <c r="P54" s="36">
        <v>13397</v>
      </c>
      <c r="Q54" s="36">
        <v>13680</v>
      </c>
      <c r="R54" s="36">
        <v>14600</v>
      </c>
      <c r="S54" s="36">
        <v>14571</v>
      </c>
      <c r="T54" s="36">
        <v>14676</v>
      </c>
      <c r="U54" s="37"/>
      <c r="V54" s="37"/>
    </row>
    <row r="55" spans="1:22">
      <c r="A55" s="4" t="s">
        <v>23</v>
      </c>
      <c r="B55" s="36">
        <v>14555</v>
      </c>
      <c r="C55" s="36">
        <v>14847</v>
      </c>
      <c r="D55" s="36">
        <v>14451</v>
      </c>
      <c r="E55" s="36">
        <v>15394</v>
      </c>
      <c r="F55" s="36">
        <v>16038</v>
      </c>
      <c r="G55" s="36">
        <v>17062</v>
      </c>
      <c r="H55" s="36">
        <v>18015</v>
      </c>
      <c r="I55" s="36">
        <v>18875</v>
      </c>
      <c r="J55" s="36">
        <v>19948</v>
      </c>
      <c r="K55" s="36">
        <v>20366</v>
      </c>
      <c r="L55" s="36">
        <v>20310</v>
      </c>
      <c r="M55" s="36">
        <v>18820</v>
      </c>
      <c r="N55" s="36">
        <v>20720</v>
      </c>
      <c r="O55" s="36">
        <v>21381</v>
      </c>
      <c r="P55" s="36">
        <v>21903</v>
      </c>
      <c r="Q55" s="36">
        <v>22178</v>
      </c>
      <c r="R55" s="36">
        <v>22910</v>
      </c>
      <c r="S55" s="36">
        <v>22431</v>
      </c>
      <c r="T55" s="36">
        <v>23989</v>
      </c>
      <c r="U55" s="37"/>
      <c r="V55" s="37"/>
    </row>
    <row r="56" spans="1:22">
      <c r="A56" s="4" t="s">
        <v>24</v>
      </c>
      <c r="B56" s="36">
        <v>11970</v>
      </c>
      <c r="C56" s="36">
        <v>12288</v>
      </c>
      <c r="D56" s="36">
        <v>12663</v>
      </c>
      <c r="E56" s="36">
        <v>12590</v>
      </c>
      <c r="F56" s="36">
        <v>12994</v>
      </c>
      <c r="G56" s="36">
        <v>13411</v>
      </c>
      <c r="H56" s="36">
        <v>14194</v>
      </c>
      <c r="I56" s="36">
        <v>15048</v>
      </c>
      <c r="J56" s="36">
        <v>15734</v>
      </c>
      <c r="K56" s="36">
        <v>16464</v>
      </c>
      <c r="L56" s="36">
        <v>16698</v>
      </c>
      <c r="M56" s="36">
        <v>16130</v>
      </c>
      <c r="N56" s="36">
        <v>16168</v>
      </c>
      <c r="O56" s="36">
        <v>17895</v>
      </c>
      <c r="P56" s="36">
        <v>17999</v>
      </c>
      <c r="Q56" s="36">
        <v>18294</v>
      </c>
      <c r="R56" s="36">
        <v>19136</v>
      </c>
      <c r="S56" s="36">
        <v>19874</v>
      </c>
      <c r="T56" s="36">
        <v>20446</v>
      </c>
      <c r="U56" s="37"/>
      <c r="V56" s="37"/>
    </row>
    <row r="57" spans="1:22">
      <c r="A57" s="28" t="s">
        <v>1163</v>
      </c>
    </row>
    <row r="58" spans="1:22">
      <c r="A58" s="28"/>
    </row>
    <row r="59" spans="1:22" ht="13">
      <c r="A59" s="38" t="s">
        <v>1285</v>
      </c>
    </row>
    <row r="60" spans="1:22" ht="13">
      <c r="A60" s="69" t="s">
        <v>1149</v>
      </c>
      <c r="B60" s="69">
        <v>1998</v>
      </c>
      <c r="C60" s="69">
        <v>1999</v>
      </c>
      <c r="D60" s="69">
        <v>2000</v>
      </c>
      <c r="E60" s="69">
        <v>2001</v>
      </c>
      <c r="F60" s="69">
        <v>2002</v>
      </c>
      <c r="G60" s="69">
        <v>2003</v>
      </c>
      <c r="H60" s="69">
        <v>2004</v>
      </c>
      <c r="I60" s="69">
        <v>2005</v>
      </c>
      <c r="J60" s="69">
        <v>2006</v>
      </c>
      <c r="K60" s="69">
        <v>2007</v>
      </c>
      <c r="L60" s="69">
        <v>2008</v>
      </c>
      <c r="M60" s="69">
        <v>2009</v>
      </c>
      <c r="N60" s="69">
        <v>2010</v>
      </c>
      <c r="O60" s="69">
        <v>2011</v>
      </c>
      <c r="P60" s="69">
        <v>2012</v>
      </c>
      <c r="Q60" s="69">
        <v>2013</v>
      </c>
      <c r="R60" s="69">
        <v>2014</v>
      </c>
      <c r="S60" s="69">
        <v>2015</v>
      </c>
      <c r="T60" s="69">
        <v>2016</v>
      </c>
    </row>
    <row r="61" spans="1:22">
      <c r="A61" s="4" t="s">
        <v>974</v>
      </c>
      <c r="B61" s="94">
        <v>12191</v>
      </c>
      <c r="C61" s="94">
        <v>12252</v>
      </c>
      <c r="D61" s="94">
        <v>12790</v>
      </c>
      <c r="E61" s="94">
        <v>12904</v>
      </c>
      <c r="F61" s="94">
        <v>13498</v>
      </c>
      <c r="G61" s="94">
        <v>13302</v>
      </c>
      <c r="H61" s="94">
        <v>14149</v>
      </c>
      <c r="I61" s="94">
        <v>14713</v>
      </c>
      <c r="J61" s="94">
        <v>15262</v>
      </c>
      <c r="K61" s="94">
        <v>15729</v>
      </c>
      <c r="L61" s="94">
        <v>15579</v>
      </c>
      <c r="M61" s="94">
        <v>14898</v>
      </c>
      <c r="N61" s="94">
        <v>15520</v>
      </c>
      <c r="O61" s="94">
        <v>15542</v>
      </c>
      <c r="P61" s="94">
        <v>15904</v>
      </c>
      <c r="Q61" s="94">
        <v>16152</v>
      </c>
      <c r="R61" s="94">
        <v>16970</v>
      </c>
      <c r="S61" s="94">
        <v>16822</v>
      </c>
      <c r="T61" s="94">
        <v>17113</v>
      </c>
    </row>
    <row r="62" spans="1:22">
      <c r="A62" s="4" t="s">
        <v>975</v>
      </c>
      <c r="B62" s="94">
        <v>19054</v>
      </c>
      <c r="C62" s="94">
        <v>19141</v>
      </c>
      <c r="D62" s="94">
        <v>20510</v>
      </c>
      <c r="E62" s="94">
        <v>20568</v>
      </c>
      <c r="F62" s="94">
        <v>20958</v>
      </c>
      <c r="G62" s="94">
        <v>22070</v>
      </c>
      <c r="H62" s="94">
        <v>23094</v>
      </c>
      <c r="I62" s="94">
        <v>23117</v>
      </c>
      <c r="J62" s="94">
        <v>23967</v>
      </c>
      <c r="K62" s="94">
        <v>24260</v>
      </c>
      <c r="L62" s="94">
        <v>25876</v>
      </c>
      <c r="M62" s="94">
        <v>25521</v>
      </c>
      <c r="N62" s="94">
        <v>25331</v>
      </c>
      <c r="O62" s="94">
        <v>25821</v>
      </c>
      <c r="P62" s="94">
        <v>27206</v>
      </c>
      <c r="Q62" s="94">
        <v>27609</v>
      </c>
      <c r="R62" s="94">
        <v>28676</v>
      </c>
      <c r="S62" s="94">
        <v>29651</v>
      </c>
      <c r="T62" s="94">
        <v>30106</v>
      </c>
    </row>
    <row r="63" spans="1:22">
      <c r="A63" s="4" t="s">
        <v>976</v>
      </c>
      <c r="B63" s="94">
        <v>16482</v>
      </c>
      <c r="C63" s="94">
        <v>17364</v>
      </c>
      <c r="D63" s="94">
        <v>17490</v>
      </c>
      <c r="E63" s="94">
        <v>19682</v>
      </c>
      <c r="F63" s="94">
        <v>20474</v>
      </c>
      <c r="G63" s="94">
        <v>20987</v>
      </c>
      <c r="H63" s="94">
        <v>21751</v>
      </c>
      <c r="I63" s="94">
        <v>22957</v>
      </c>
      <c r="J63" s="94">
        <v>24582</v>
      </c>
      <c r="K63" s="94">
        <v>25816</v>
      </c>
      <c r="L63" s="94">
        <v>25321</v>
      </c>
      <c r="M63" s="94">
        <v>25674</v>
      </c>
      <c r="N63" s="94">
        <v>25959</v>
      </c>
      <c r="O63" s="94">
        <v>26441</v>
      </c>
      <c r="P63" s="94">
        <v>27358</v>
      </c>
      <c r="Q63" s="94">
        <v>28519</v>
      </c>
      <c r="R63" s="94">
        <v>29962</v>
      </c>
      <c r="S63" s="94">
        <v>30140</v>
      </c>
      <c r="T63" s="94">
        <v>31848</v>
      </c>
    </row>
    <row r="64" spans="1:22">
      <c r="A64" s="4" t="s">
        <v>977</v>
      </c>
      <c r="B64" s="94">
        <v>15922</v>
      </c>
      <c r="C64" s="94">
        <v>16614</v>
      </c>
      <c r="D64" s="94">
        <v>17380</v>
      </c>
      <c r="E64" s="94">
        <v>17831</v>
      </c>
      <c r="F64" s="94">
        <v>18701</v>
      </c>
      <c r="G64" s="94">
        <v>19439</v>
      </c>
      <c r="H64" s="94">
        <v>19951</v>
      </c>
      <c r="I64" s="94">
        <v>20860</v>
      </c>
      <c r="J64" s="94">
        <v>22155</v>
      </c>
      <c r="K64" s="94">
        <v>22667</v>
      </c>
      <c r="L64" s="94">
        <v>23521</v>
      </c>
      <c r="M64" s="94">
        <v>22562</v>
      </c>
      <c r="N64" s="94">
        <v>22573</v>
      </c>
      <c r="O64" s="94">
        <v>22326</v>
      </c>
      <c r="P64" s="94">
        <v>22962</v>
      </c>
      <c r="Q64" s="94">
        <v>23775</v>
      </c>
      <c r="R64" s="94">
        <v>24511</v>
      </c>
      <c r="S64" s="94">
        <v>24973</v>
      </c>
      <c r="T64" s="94">
        <v>25190</v>
      </c>
    </row>
    <row r="65" spans="1:20">
      <c r="A65" s="4" t="s">
        <v>978</v>
      </c>
      <c r="B65" s="94">
        <v>9800</v>
      </c>
      <c r="C65" s="94">
        <v>9882</v>
      </c>
      <c r="D65" s="94">
        <v>10464</v>
      </c>
      <c r="E65" s="94">
        <v>11027</v>
      </c>
      <c r="F65" s="94">
        <v>11675</v>
      </c>
      <c r="G65" s="94">
        <v>12767</v>
      </c>
      <c r="H65" s="94">
        <v>13039</v>
      </c>
      <c r="I65" s="94">
        <v>13905</v>
      </c>
      <c r="J65" s="94">
        <v>14317</v>
      </c>
      <c r="K65" s="94">
        <v>14638</v>
      </c>
      <c r="L65" s="94">
        <v>15409</v>
      </c>
      <c r="M65" s="94">
        <v>14712</v>
      </c>
      <c r="N65" s="94">
        <v>14781</v>
      </c>
      <c r="O65" s="94">
        <v>14897</v>
      </c>
      <c r="P65" s="94">
        <v>15617</v>
      </c>
      <c r="Q65" s="94">
        <v>15888</v>
      </c>
      <c r="R65" s="94">
        <v>16044</v>
      </c>
      <c r="S65" s="94">
        <v>16534</v>
      </c>
      <c r="T65" s="94">
        <v>17069</v>
      </c>
    </row>
    <row r="66" spans="1:20">
      <c r="A66" s="4" t="s">
        <v>979</v>
      </c>
      <c r="B66" s="94">
        <v>15819</v>
      </c>
      <c r="C66" s="94">
        <v>16296</v>
      </c>
      <c r="D66" s="94">
        <v>16606</v>
      </c>
      <c r="E66" s="94">
        <v>16715</v>
      </c>
      <c r="F66" s="94">
        <v>17597</v>
      </c>
      <c r="G66" s="94">
        <v>18182</v>
      </c>
      <c r="H66" s="94">
        <v>18710</v>
      </c>
      <c r="I66" s="94">
        <v>19760</v>
      </c>
      <c r="J66" s="94">
        <v>20708</v>
      </c>
      <c r="K66" s="94">
        <v>20506</v>
      </c>
      <c r="L66" s="94">
        <v>20834</v>
      </c>
      <c r="M66" s="94">
        <v>20087</v>
      </c>
      <c r="N66" s="94">
        <v>20955</v>
      </c>
      <c r="O66" s="94">
        <v>21660</v>
      </c>
      <c r="P66" s="94">
        <v>22883</v>
      </c>
      <c r="Q66" s="94">
        <v>24561</v>
      </c>
      <c r="R66" s="94">
        <v>25993</v>
      </c>
      <c r="S66" s="94">
        <v>26779</v>
      </c>
      <c r="T66" s="94">
        <v>27543</v>
      </c>
    </row>
    <row r="67" spans="1:20">
      <c r="A67" s="4" t="s">
        <v>980</v>
      </c>
      <c r="B67" s="94">
        <v>13313</v>
      </c>
      <c r="C67" s="94">
        <v>13396</v>
      </c>
      <c r="D67" s="94">
        <v>13520</v>
      </c>
      <c r="E67" s="94">
        <v>13494</v>
      </c>
      <c r="F67" s="94">
        <v>14249</v>
      </c>
      <c r="G67" s="94">
        <v>15666</v>
      </c>
      <c r="H67" s="94">
        <v>16047</v>
      </c>
      <c r="I67" s="94">
        <v>16272</v>
      </c>
      <c r="J67" s="94">
        <v>18021</v>
      </c>
      <c r="K67" s="94">
        <v>18337</v>
      </c>
      <c r="L67" s="94">
        <v>19246</v>
      </c>
      <c r="M67" s="94">
        <v>18731</v>
      </c>
      <c r="N67" s="94">
        <v>19452</v>
      </c>
      <c r="O67" s="94">
        <v>19401</v>
      </c>
      <c r="P67" s="94">
        <v>20322</v>
      </c>
      <c r="Q67" s="94">
        <v>21296</v>
      </c>
      <c r="R67" s="94">
        <v>22090</v>
      </c>
      <c r="S67" s="94">
        <v>23300</v>
      </c>
      <c r="T67" s="94">
        <v>23804</v>
      </c>
    </row>
    <row r="68" spans="1:20">
      <c r="A68" s="4" t="s">
        <v>981</v>
      </c>
      <c r="B68" s="94">
        <v>12721</v>
      </c>
      <c r="C68" s="94">
        <v>13036</v>
      </c>
      <c r="D68" s="94">
        <v>13329</v>
      </c>
      <c r="E68" s="94">
        <v>13635</v>
      </c>
      <c r="F68" s="94">
        <v>14281</v>
      </c>
      <c r="G68" s="94">
        <v>14745</v>
      </c>
      <c r="H68" s="94">
        <v>15597</v>
      </c>
      <c r="I68" s="94">
        <v>16499</v>
      </c>
      <c r="J68" s="94">
        <v>16973</v>
      </c>
      <c r="K68" s="94">
        <v>17468</v>
      </c>
      <c r="L68" s="94">
        <v>17641</v>
      </c>
      <c r="M68" s="94">
        <v>17137</v>
      </c>
      <c r="N68" s="94">
        <v>17596</v>
      </c>
      <c r="O68" s="94">
        <v>18343</v>
      </c>
      <c r="P68" s="94">
        <v>18660</v>
      </c>
      <c r="Q68" s="94">
        <v>19375</v>
      </c>
      <c r="R68" s="94">
        <v>19926</v>
      </c>
      <c r="S68" s="94">
        <v>20286</v>
      </c>
      <c r="T68" s="94">
        <v>20846</v>
      </c>
    </row>
    <row r="69" spans="1:20">
      <c r="A69" s="4" t="s">
        <v>982</v>
      </c>
      <c r="B69" s="94">
        <v>13312</v>
      </c>
      <c r="C69" s="94">
        <v>14057</v>
      </c>
      <c r="D69" s="94">
        <v>14806</v>
      </c>
      <c r="E69" s="94">
        <v>14945</v>
      </c>
      <c r="F69" s="94">
        <v>15235</v>
      </c>
      <c r="G69" s="94">
        <v>15996</v>
      </c>
      <c r="H69" s="94">
        <v>16565</v>
      </c>
      <c r="I69" s="94">
        <v>17385</v>
      </c>
      <c r="J69" s="94">
        <v>17951</v>
      </c>
      <c r="K69" s="94">
        <v>18421</v>
      </c>
      <c r="L69" s="94">
        <v>19482</v>
      </c>
      <c r="M69" s="94">
        <v>19148</v>
      </c>
      <c r="N69" s="94">
        <v>18637</v>
      </c>
      <c r="O69" s="94">
        <v>18707</v>
      </c>
      <c r="P69" s="94">
        <v>19430</v>
      </c>
      <c r="Q69" s="94">
        <v>19391</v>
      </c>
      <c r="R69" s="94">
        <v>20337</v>
      </c>
      <c r="S69" s="94">
        <v>20525</v>
      </c>
      <c r="T69" s="94">
        <v>20897</v>
      </c>
    </row>
    <row r="70" spans="1:20">
      <c r="A70" s="4" t="s">
        <v>983</v>
      </c>
      <c r="B70" s="94">
        <v>18047</v>
      </c>
      <c r="C70" s="94">
        <v>19119</v>
      </c>
      <c r="D70" s="94">
        <v>20145</v>
      </c>
      <c r="E70" s="94">
        <v>20459</v>
      </c>
      <c r="F70" s="94">
        <v>21405</v>
      </c>
      <c r="G70" s="94">
        <v>22142</v>
      </c>
      <c r="H70" s="94">
        <v>22772</v>
      </c>
      <c r="I70" s="94">
        <v>23691</v>
      </c>
      <c r="J70" s="94">
        <v>24966</v>
      </c>
      <c r="K70" s="94">
        <v>26091</v>
      </c>
      <c r="L70" s="94">
        <v>27300</v>
      </c>
      <c r="M70" s="94">
        <v>26656</v>
      </c>
      <c r="N70" s="94">
        <v>27317</v>
      </c>
      <c r="O70" s="94">
        <v>27685</v>
      </c>
      <c r="P70" s="94">
        <v>28804</v>
      </c>
      <c r="Q70" s="94">
        <v>29943</v>
      </c>
      <c r="R70" s="94">
        <v>30886</v>
      </c>
      <c r="S70" s="94">
        <v>31640</v>
      </c>
      <c r="T70" s="94">
        <v>32204</v>
      </c>
    </row>
    <row r="71" spans="1:20">
      <c r="A71" s="4" t="s">
        <v>984</v>
      </c>
      <c r="B71" s="94">
        <v>14429</v>
      </c>
      <c r="C71" s="94">
        <v>15134</v>
      </c>
      <c r="D71" s="94">
        <v>16171</v>
      </c>
      <c r="E71" s="94">
        <v>16689</v>
      </c>
      <c r="F71" s="94">
        <v>17682</v>
      </c>
      <c r="G71" s="94">
        <v>19152</v>
      </c>
      <c r="H71" s="94">
        <v>20092</v>
      </c>
      <c r="I71" s="94">
        <v>20126</v>
      </c>
      <c r="J71" s="94">
        <v>20243</v>
      </c>
      <c r="K71" s="94">
        <v>21364</v>
      </c>
      <c r="L71" s="94">
        <v>21677</v>
      </c>
      <c r="M71" s="94">
        <v>21535</v>
      </c>
      <c r="N71" s="94">
        <v>22359</v>
      </c>
      <c r="O71" s="94">
        <v>22513</v>
      </c>
      <c r="P71" s="94">
        <v>23564</v>
      </c>
      <c r="Q71" s="94">
        <v>23862</v>
      </c>
      <c r="R71" s="94">
        <v>25341</v>
      </c>
      <c r="S71" s="94">
        <v>25534</v>
      </c>
      <c r="T71" s="94">
        <v>26093</v>
      </c>
    </row>
    <row r="72" spans="1:20">
      <c r="A72" s="4" t="s">
        <v>985</v>
      </c>
      <c r="B72" s="94">
        <v>13969</v>
      </c>
      <c r="C72" s="94">
        <v>14393</v>
      </c>
      <c r="D72" s="94">
        <v>14858</v>
      </c>
      <c r="E72" s="94">
        <v>15532</v>
      </c>
      <c r="F72" s="94">
        <v>15968</v>
      </c>
      <c r="G72" s="94">
        <v>16770</v>
      </c>
      <c r="H72" s="94">
        <v>17581</v>
      </c>
      <c r="I72" s="94">
        <v>18101</v>
      </c>
      <c r="J72" s="94">
        <v>18636</v>
      </c>
      <c r="K72" s="94">
        <v>19357</v>
      </c>
      <c r="L72" s="94">
        <v>19360</v>
      </c>
      <c r="M72" s="94">
        <v>18647</v>
      </c>
      <c r="N72" s="94">
        <v>19065</v>
      </c>
      <c r="O72" s="94">
        <v>19536</v>
      </c>
      <c r="P72" s="94">
        <v>19812</v>
      </c>
      <c r="Q72" s="94">
        <v>20490</v>
      </c>
      <c r="R72" s="94">
        <v>21535</v>
      </c>
      <c r="S72" s="94">
        <v>22408</v>
      </c>
      <c r="T72" s="94">
        <v>23251</v>
      </c>
    </row>
    <row r="73" spans="1:20">
      <c r="A73" s="4" t="s">
        <v>986</v>
      </c>
      <c r="B73" s="94">
        <v>17268</v>
      </c>
      <c r="C73" s="94">
        <v>17822</v>
      </c>
      <c r="D73" s="94">
        <v>18861</v>
      </c>
      <c r="E73" s="94">
        <v>19682</v>
      </c>
      <c r="F73" s="94">
        <v>20298</v>
      </c>
      <c r="G73" s="94">
        <v>21096</v>
      </c>
      <c r="H73" s="94">
        <v>21456</v>
      </c>
      <c r="I73" s="94">
        <v>22446</v>
      </c>
      <c r="J73" s="94">
        <v>23875</v>
      </c>
      <c r="K73" s="94">
        <v>24557</v>
      </c>
      <c r="L73" s="94">
        <v>25023</v>
      </c>
      <c r="M73" s="94">
        <v>24053</v>
      </c>
      <c r="N73" s="94">
        <v>24511</v>
      </c>
      <c r="O73" s="94">
        <v>24928</v>
      </c>
      <c r="P73" s="94">
        <v>25890</v>
      </c>
      <c r="Q73" s="94">
        <v>26921</v>
      </c>
      <c r="R73" s="94">
        <v>27729</v>
      </c>
      <c r="S73" s="94">
        <v>28447</v>
      </c>
      <c r="T73" s="94">
        <v>29341</v>
      </c>
    </row>
    <row r="74" spans="1:20">
      <c r="A74" s="4" t="s">
        <v>987</v>
      </c>
      <c r="B74" s="94">
        <v>12719</v>
      </c>
      <c r="C74" s="94">
        <v>12542</v>
      </c>
      <c r="D74" s="94">
        <v>12817</v>
      </c>
      <c r="E74" s="94">
        <v>13622</v>
      </c>
      <c r="F74" s="94">
        <v>14244</v>
      </c>
      <c r="G74" s="94">
        <v>15202</v>
      </c>
      <c r="H74" s="94">
        <v>14797</v>
      </c>
      <c r="I74" s="94">
        <v>15515</v>
      </c>
      <c r="J74" s="94">
        <v>16371</v>
      </c>
      <c r="K74" s="94">
        <v>17111</v>
      </c>
      <c r="L74" s="94">
        <v>17460</v>
      </c>
      <c r="M74" s="94">
        <v>17273</v>
      </c>
      <c r="N74" s="94">
        <v>17066</v>
      </c>
      <c r="O74" s="94">
        <v>17286</v>
      </c>
      <c r="P74" s="94">
        <v>17523</v>
      </c>
      <c r="Q74" s="94">
        <v>17975</v>
      </c>
      <c r="R74" s="94">
        <v>18540</v>
      </c>
      <c r="S74" s="94">
        <v>18867</v>
      </c>
      <c r="T74" s="94">
        <v>18830</v>
      </c>
    </row>
    <row r="75" spans="1:20">
      <c r="A75" s="4" t="s">
        <v>988</v>
      </c>
      <c r="B75" s="94">
        <v>13128</v>
      </c>
      <c r="C75" s="94">
        <v>13687</v>
      </c>
      <c r="D75" s="94">
        <v>14022</v>
      </c>
      <c r="E75" s="94">
        <v>14883</v>
      </c>
      <c r="F75" s="94">
        <v>15698</v>
      </c>
      <c r="G75" s="94">
        <v>16341</v>
      </c>
      <c r="H75" s="94">
        <v>17144</v>
      </c>
      <c r="I75" s="94">
        <v>18239</v>
      </c>
      <c r="J75" s="94">
        <v>19050</v>
      </c>
      <c r="K75" s="94">
        <v>19850</v>
      </c>
      <c r="L75" s="94">
        <v>19942</v>
      </c>
      <c r="M75" s="94">
        <v>19809</v>
      </c>
      <c r="N75" s="94">
        <v>19985</v>
      </c>
      <c r="O75" s="94">
        <v>19732</v>
      </c>
      <c r="P75" s="94">
        <v>20428</v>
      </c>
      <c r="Q75" s="94">
        <v>21356</v>
      </c>
      <c r="R75" s="94">
        <v>21435</v>
      </c>
      <c r="S75" s="94">
        <v>22172</v>
      </c>
      <c r="T75" s="94">
        <v>22886</v>
      </c>
    </row>
    <row r="76" spans="1:20">
      <c r="A76" s="4" t="s">
        <v>989</v>
      </c>
      <c r="B76" s="94">
        <v>11985</v>
      </c>
      <c r="C76" s="94">
        <v>12556</v>
      </c>
      <c r="D76" s="94">
        <v>12879</v>
      </c>
      <c r="E76" s="94">
        <v>13188</v>
      </c>
      <c r="F76" s="94">
        <v>13744</v>
      </c>
      <c r="G76" s="94">
        <v>14431</v>
      </c>
      <c r="H76" s="94">
        <v>15508</v>
      </c>
      <c r="I76" s="94">
        <v>16067</v>
      </c>
      <c r="J76" s="94">
        <v>16957</v>
      </c>
      <c r="K76" s="94">
        <v>16999</v>
      </c>
      <c r="L76" s="94">
        <v>17383</v>
      </c>
      <c r="M76" s="94">
        <v>16943</v>
      </c>
      <c r="N76" s="94">
        <v>17392</v>
      </c>
      <c r="O76" s="94">
        <v>17524</v>
      </c>
      <c r="P76" s="94">
        <v>17875</v>
      </c>
      <c r="Q76" s="94">
        <v>18475</v>
      </c>
      <c r="R76" s="94">
        <v>18955</v>
      </c>
      <c r="S76" s="94">
        <v>19335</v>
      </c>
      <c r="T76" s="94">
        <v>19818</v>
      </c>
    </row>
    <row r="77" spans="1:20">
      <c r="A77" s="4" t="s">
        <v>990</v>
      </c>
      <c r="B77" s="94">
        <v>18423</v>
      </c>
      <c r="C77" s="94">
        <v>19485</v>
      </c>
      <c r="D77" s="94">
        <v>20741</v>
      </c>
      <c r="E77" s="94">
        <v>21120</v>
      </c>
      <c r="F77" s="94">
        <v>21680</v>
      </c>
      <c r="G77" s="94">
        <v>23012</v>
      </c>
      <c r="H77" s="94">
        <v>23496</v>
      </c>
      <c r="I77" s="94">
        <v>25034</v>
      </c>
      <c r="J77" s="94">
        <v>24738</v>
      </c>
      <c r="K77" s="94">
        <v>25256</v>
      </c>
      <c r="L77" s="94">
        <v>26729</v>
      </c>
      <c r="M77" s="94">
        <v>25647</v>
      </c>
      <c r="N77" s="94">
        <v>25301</v>
      </c>
      <c r="O77" s="94">
        <v>24801</v>
      </c>
      <c r="P77" s="94">
        <v>25043</v>
      </c>
      <c r="Q77" s="94">
        <v>26833</v>
      </c>
      <c r="R77" s="94">
        <v>28316</v>
      </c>
      <c r="S77" s="94">
        <v>29299</v>
      </c>
      <c r="T77" s="94">
        <v>30199</v>
      </c>
    </row>
    <row r="78" spans="1:20">
      <c r="A78" s="4" t="s">
        <v>991</v>
      </c>
      <c r="B78" s="94">
        <v>12495</v>
      </c>
      <c r="C78" s="94">
        <v>12344</v>
      </c>
      <c r="D78" s="94">
        <v>13035</v>
      </c>
      <c r="E78" s="94">
        <v>13674</v>
      </c>
      <c r="F78" s="94">
        <v>14622</v>
      </c>
      <c r="G78" s="94">
        <v>15533</v>
      </c>
      <c r="H78" s="94">
        <v>16045</v>
      </c>
      <c r="I78" s="94">
        <v>16651</v>
      </c>
      <c r="J78" s="94">
        <v>17847</v>
      </c>
      <c r="K78" s="94">
        <v>18669</v>
      </c>
      <c r="L78" s="94">
        <v>18694</v>
      </c>
      <c r="M78" s="94">
        <v>19471</v>
      </c>
      <c r="N78" s="94">
        <v>18432</v>
      </c>
      <c r="O78" s="94">
        <v>18212</v>
      </c>
      <c r="P78" s="94">
        <v>18323</v>
      </c>
      <c r="Q78" s="94">
        <v>18346</v>
      </c>
      <c r="R78" s="94">
        <v>18814</v>
      </c>
      <c r="S78" s="94">
        <v>19670</v>
      </c>
      <c r="T78" s="94">
        <v>19807</v>
      </c>
    </row>
    <row r="79" spans="1:20">
      <c r="A79" s="4" t="s">
        <v>992</v>
      </c>
      <c r="B79" s="94">
        <v>12421</v>
      </c>
      <c r="C79" s="94">
        <v>12984</v>
      </c>
      <c r="D79" s="94">
        <v>13151</v>
      </c>
      <c r="E79" s="94">
        <v>13527</v>
      </c>
      <c r="F79" s="94">
        <v>14342</v>
      </c>
      <c r="G79" s="94">
        <v>15337</v>
      </c>
      <c r="H79" s="94">
        <v>16294</v>
      </c>
      <c r="I79" s="94">
        <v>16660</v>
      </c>
      <c r="J79" s="94">
        <v>17075</v>
      </c>
      <c r="K79" s="94">
        <v>17955</v>
      </c>
      <c r="L79" s="94">
        <v>17740</v>
      </c>
      <c r="M79" s="94">
        <v>17002</v>
      </c>
      <c r="N79" s="94">
        <v>17490</v>
      </c>
      <c r="O79" s="94">
        <v>17813</v>
      </c>
      <c r="P79" s="94">
        <v>18323</v>
      </c>
      <c r="Q79" s="94">
        <v>18739</v>
      </c>
      <c r="R79" s="94">
        <v>19328</v>
      </c>
      <c r="S79" s="94">
        <v>20402</v>
      </c>
      <c r="T79" s="94">
        <v>20754</v>
      </c>
    </row>
    <row r="80" spans="1:20">
      <c r="A80" s="4" t="s">
        <v>993</v>
      </c>
      <c r="B80" s="94">
        <v>13368</v>
      </c>
      <c r="C80" s="94">
        <v>13900</v>
      </c>
      <c r="D80" s="94">
        <v>14281</v>
      </c>
      <c r="E80" s="94">
        <v>14775</v>
      </c>
      <c r="F80" s="94">
        <v>15587</v>
      </c>
      <c r="G80" s="94">
        <v>16487</v>
      </c>
      <c r="H80" s="94">
        <v>17398</v>
      </c>
      <c r="I80" s="94">
        <v>18100</v>
      </c>
      <c r="J80" s="94">
        <v>18778</v>
      </c>
      <c r="K80" s="94">
        <v>19735</v>
      </c>
      <c r="L80" s="94">
        <v>19548</v>
      </c>
      <c r="M80" s="94">
        <v>19074</v>
      </c>
      <c r="N80" s="94">
        <v>18981</v>
      </c>
      <c r="O80" s="94">
        <v>19484</v>
      </c>
      <c r="P80" s="94">
        <v>19714</v>
      </c>
      <c r="Q80" s="94">
        <v>20261</v>
      </c>
      <c r="R80" s="94">
        <v>20683</v>
      </c>
      <c r="S80" s="94">
        <v>21411</v>
      </c>
      <c r="T80" s="94">
        <v>21803</v>
      </c>
    </row>
    <row r="81" spans="1:20">
      <c r="A81" s="4" t="s">
        <v>994</v>
      </c>
      <c r="B81" s="94">
        <v>14158</v>
      </c>
      <c r="C81" s="94">
        <v>13686</v>
      </c>
      <c r="D81" s="94">
        <v>14523</v>
      </c>
      <c r="E81" s="94">
        <v>14896</v>
      </c>
      <c r="F81" s="94">
        <v>15367</v>
      </c>
      <c r="G81" s="94">
        <v>16374</v>
      </c>
      <c r="H81" s="94">
        <v>17080</v>
      </c>
      <c r="I81" s="94">
        <v>17891</v>
      </c>
      <c r="J81" s="94">
        <v>18933</v>
      </c>
      <c r="K81" s="94">
        <v>19551</v>
      </c>
      <c r="L81" s="94">
        <v>19513</v>
      </c>
      <c r="M81" s="94">
        <v>19172</v>
      </c>
      <c r="N81" s="94">
        <v>19341</v>
      </c>
      <c r="O81" s="94">
        <v>19462</v>
      </c>
      <c r="P81" s="94">
        <v>20308</v>
      </c>
      <c r="Q81" s="94">
        <v>20745</v>
      </c>
      <c r="R81" s="94">
        <v>21792</v>
      </c>
      <c r="S81" s="94">
        <v>22647</v>
      </c>
      <c r="T81" s="94">
        <v>22754</v>
      </c>
    </row>
    <row r="82" spans="1:20">
      <c r="A82" s="4" t="s">
        <v>995</v>
      </c>
      <c r="B82" s="94">
        <v>10861</v>
      </c>
      <c r="C82" s="94">
        <v>11637</v>
      </c>
      <c r="D82" s="94">
        <v>11903</v>
      </c>
      <c r="E82" s="94">
        <v>12739</v>
      </c>
      <c r="F82" s="94">
        <v>13494</v>
      </c>
      <c r="G82" s="94">
        <v>14621</v>
      </c>
      <c r="H82" s="94">
        <v>15075</v>
      </c>
      <c r="I82" s="94">
        <v>15690</v>
      </c>
      <c r="J82" s="94">
        <v>16964</v>
      </c>
      <c r="K82" s="94">
        <v>17154</v>
      </c>
      <c r="L82" s="94">
        <v>17678</v>
      </c>
      <c r="M82" s="94">
        <v>18346</v>
      </c>
      <c r="N82" s="94">
        <v>18439</v>
      </c>
      <c r="O82" s="94">
        <v>18282</v>
      </c>
      <c r="P82" s="94">
        <v>18265</v>
      </c>
      <c r="Q82" s="94">
        <v>18370</v>
      </c>
      <c r="R82" s="94">
        <v>19330</v>
      </c>
      <c r="S82" s="94">
        <v>19924</v>
      </c>
      <c r="T82" s="94">
        <v>20125</v>
      </c>
    </row>
    <row r="83" spans="1:20">
      <c r="A83" s="4" t="s">
        <v>996</v>
      </c>
      <c r="B83" s="94">
        <v>24499</v>
      </c>
      <c r="C83" s="94">
        <v>25526</v>
      </c>
      <c r="D83" s="94">
        <v>27267</v>
      </c>
      <c r="E83" s="94">
        <v>27793</v>
      </c>
      <c r="F83" s="94">
        <v>28861</v>
      </c>
      <c r="G83" s="94">
        <v>30787</v>
      </c>
      <c r="H83" s="94">
        <v>32214</v>
      </c>
      <c r="I83" s="94">
        <v>34330</v>
      </c>
      <c r="J83" s="94">
        <v>36095</v>
      </c>
      <c r="K83" s="94">
        <v>38811</v>
      </c>
      <c r="L83" s="94">
        <v>39073</v>
      </c>
      <c r="M83" s="94">
        <v>37879</v>
      </c>
      <c r="N83" s="94">
        <v>38232</v>
      </c>
      <c r="O83" s="94">
        <v>39021</v>
      </c>
      <c r="P83" s="94">
        <v>40464</v>
      </c>
      <c r="Q83" s="94">
        <v>41853</v>
      </c>
      <c r="R83" s="94">
        <v>44433</v>
      </c>
      <c r="S83" s="94">
        <v>44814</v>
      </c>
      <c r="T83" s="94">
        <v>46482</v>
      </c>
    </row>
    <row r="84" spans="1:20">
      <c r="A84" s="4" t="s">
        <v>997</v>
      </c>
      <c r="B84" s="94">
        <v>13206</v>
      </c>
      <c r="C84" s="94">
        <v>13328</v>
      </c>
      <c r="D84" s="94">
        <v>14164</v>
      </c>
      <c r="E84" s="94">
        <v>14532</v>
      </c>
      <c r="F84" s="94">
        <v>15127</v>
      </c>
      <c r="G84" s="94">
        <v>15805</v>
      </c>
      <c r="H84" s="94">
        <v>16357</v>
      </c>
      <c r="I84" s="94">
        <v>17030</v>
      </c>
      <c r="J84" s="94">
        <v>18060</v>
      </c>
      <c r="K84" s="94">
        <v>18131</v>
      </c>
      <c r="L84" s="94">
        <v>18539</v>
      </c>
      <c r="M84" s="94">
        <v>18073</v>
      </c>
      <c r="N84" s="94">
        <v>18128</v>
      </c>
      <c r="O84" s="94">
        <v>18513</v>
      </c>
      <c r="P84" s="94">
        <v>19191</v>
      </c>
      <c r="Q84" s="94">
        <v>19961</v>
      </c>
      <c r="R84" s="94">
        <v>20494</v>
      </c>
      <c r="S84" s="94">
        <v>20744</v>
      </c>
      <c r="T84" s="94">
        <v>21276</v>
      </c>
    </row>
    <row r="85" spans="1:20">
      <c r="A85" s="4" t="s">
        <v>12</v>
      </c>
      <c r="B85" s="94">
        <v>11116</v>
      </c>
      <c r="C85" s="94">
        <v>11167</v>
      </c>
      <c r="D85" s="94">
        <v>11643</v>
      </c>
      <c r="E85" s="94">
        <v>12225</v>
      </c>
      <c r="F85" s="94">
        <v>13151</v>
      </c>
      <c r="G85" s="94">
        <v>13781</v>
      </c>
      <c r="H85" s="94">
        <v>14825</v>
      </c>
      <c r="I85" s="94">
        <v>15647</v>
      </c>
      <c r="J85" s="94">
        <v>16481</v>
      </c>
      <c r="K85" s="94">
        <v>16616</v>
      </c>
      <c r="L85" s="94">
        <v>17065</v>
      </c>
      <c r="M85" s="94">
        <v>16688</v>
      </c>
      <c r="N85" s="94">
        <v>16815</v>
      </c>
      <c r="O85" s="94">
        <v>17315</v>
      </c>
      <c r="P85" s="94">
        <v>17786</v>
      </c>
      <c r="Q85" s="94">
        <v>17914</v>
      </c>
      <c r="R85" s="94">
        <v>18609</v>
      </c>
      <c r="S85" s="94">
        <v>19059</v>
      </c>
      <c r="T85" s="94">
        <v>19254</v>
      </c>
    </row>
    <row r="86" spans="1:20">
      <c r="A86" s="4" t="s">
        <v>998</v>
      </c>
      <c r="B86" s="94">
        <v>17962</v>
      </c>
      <c r="C86" s="94">
        <v>18878</v>
      </c>
      <c r="D86" s="94">
        <v>19986</v>
      </c>
      <c r="E86" s="94">
        <v>20577</v>
      </c>
      <c r="F86" s="94">
        <v>21874</v>
      </c>
      <c r="G86" s="94">
        <v>23353</v>
      </c>
      <c r="H86" s="94">
        <v>23251</v>
      </c>
      <c r="I86" s="94">
        <v>23869</v>
      </c>
      <c r="J86" s="94">
        <v>24605</v>
      </c>
      <c r="K86" s="94">
        <v>25348</v>
      </c>
      <c r="L86" s="94">
        <v>26648</v>
      </c>
      <c r="M86" s="94">
        <v>26509</v>
      </c>
      <c r="N86" s="94">
        <v>26893</v>
      </c>
      <c r="O86" s="94">
        <v>27737</v>
      </c>
      <c r="P86" s="94">
        <v>28724</v>
      </c>
      <c r="Q86" s="94">
        <v>29551</v>
      </c>
      <c r="R86" s="94">
        <v>31216</v>
      </c>
      <c r="S86" s="94">
        <v>32526</v>
      </c>
      <c r="T86" s="94">
        <v>33337</v>
      </c>
    </row>
    <row r="87" spans="1:20">
      <c r="A87" s="4" t="s">
        <v>84</v>
      </c>
      <c r="B87" s="94">
        <v>10839</v>
      </c>
      <c r="C87" s="94">
        <v>10766</v>
      </c>
      <c r="D87" s="94">
        <v>11191</v>
      </c>
      <c r="E87" s="94">
        <v>11870</v>
      </c>
      <c r="F87" s="94">
        <v>12698</v>
      </c>
      <c r="G87" s="94">
        <v>13277</v>
      </c>
      <c r="H87" s="94">
        <v>14013</v>
      </c>
      <c r="I87" s="94">
        <v>14511</v>
      </c>
      <c r="J87" s="94">
        <v>15248</v>
      </c>
      <c r="K87" s="94">
        <v>16375</v>
      </c>
      <c r="L87" s="94">
        <v>15895</v>
      </c>
      <c r="M87" s="94">
        <v>15334</v>
      </c>
      <c r="N87" s="94">
        <v>15835</v>
      </c>
      <c r="O87" s="94">
        <v>16233</v>
      </c>
      <c r="P87" s="94">
        <v>16632</v>
      </c>
      <c r="Q87" s="94">
        <v>17185</v>
      </c>
      <c r="R87" s="94">
        <v>17481</v>
      </c>
      <c r="S87" s="94">
        <v>18085</v>
      </c>
      <c r="T87" s="94">
        <v>18364</v>
      </c>
    </row>
    <row r="88" spans="1:20">
      <c r="A88" s="4" t="s">
        <v>999</v>
      </c>
      <c r="B88" s="94">
        <v>15103</v>
      </c>
      <c r="C88" s="94">
        <v>15063</v>
      </c>
      <c r="D88" s="94">
        <v>15726</v>
      </c>
      <c r="E88" s="94">
        <v>16422</v>
      </c>
      <c r="F88" s="94">
        <v>17428</v>
      </c>
      <c r="G88" s="94">
        <v>17890</v>
      </c>
      <c r="H88" s="94">
        <v>18784</v>
      </c>
      <c r="I88" s="94">
        <v>19474</v>
      </c>
      <c r="J88" s="94">
        <v>19866</v>
      </c>
      <c r="K88" s="94">
        <v>21081</v>
      </c>
      <c r="L88" s="94">
        <v>21362</v>
      </c>
      <c r="M88" s="94">
        <v>20879</v>
      </c>
      <c r="N88" s="94">
        <v>21266</v>
      </c>
      <c r="O88" s="94">
        <v>21219</v>
      </c>
      <c r="P88" s="94">
        <v>21838</v>
      </c>
      <c r="Q88" s="94">
        <v>22701</v>
      </c>
      <c r="R88" s="94">
        <v>23465</v>
      </c>
      <c r="S88" s="94">
        <v>23999</v>
      </c>
      <c r="T88" s="94">
        <v>24163</v>
      </c>
    </row>
    <row r="89" spans="1:20">
      <c r="A89" s="4" t="s">
        <v>1000</v>
      </c>
      <c r="B89" s="94">
        <v>13186</v>
      </c>
      <c r="C89" s="94">
        <v>13270</v>
      </c>
      <c r="D89" s="94">
        <v>13633</v>
      </c>
      <c r="E89" s="94">
        <v>14254</v>
      </c>
      <c r="F89" s="94">
        <v>14968</v>
      </c>
      <c r="G89" s="94">
        <v>15911</v>
      </c>
      <c r="H89" s="94">
        <v>16285</v>
      </c>
      <c r="I89" s="94">
        <v>17060</v>
      </c>
      <c r="J89" s="94">
        <v>17512</v>
      </c>
      <c r="K89" s="94">
        <v>18060</v>
      </c>
      <c r="L89" s="94">
        <v>18743</v>
      </c>
      <c r="M89" s="94">
        <v>17841</v>
      </c>
      <c r="N89" s="94">
        <v>18333</v>
      </c>
      <c r="O89" s="94">
        <v>18407</v>
      </c>
      <c r="P89" s="94">
        <v>18774</v>
      </c>
      <c r="Q89" s="94">
        <v>19121</v>
      </c>
      <c r="R89" s="94">
        <v>19709</v>
      </c>
      <c r="S89" s="94">
        <v>20493</v>
      </c>
      <c r="T89" s="94">
        <v>21010</v>
      </c>
    </row>
    <row r="90" spans="1:20">
      <c r="A90" s="4" t="s">
        <v>1001</v>
      </c>
      <c r="B90" s="94">
        <v>15726</v>
      </c>
      <c r="C90" s="94">
        <v>16200</v>
      </c>
      <c r="D90" s="94">
        <v>17151</v>
      </c>
      <c r="E90" s="94">
        <v>17456</v>
      </c>
      <c r="F90" s="94">
        <v>18098</v>
      </c>
      <c r="G90" s="94">
        <v>19321</v>
      </c>
      <c r="H90" s="94">
        <v>19792</v>
      </c>
      <c r="I90" s="94">
        <v>20405</v>
      </c>
      <c r="J90" s="94">
        <v>21384</v>
      </c>
      <c r="K90" s="94">
        <v>22491</v>
      </c>
      <c r="L90" s="94">
        <v>23438</v>
      </c>
      <c r="M90" s="94">
        <v>22610</v>
      </c>
      <c r="N90" s="94">
        <v>22794</v>
      </c>
      <c r="O90" s="94">
        <v>22931</v>
      </c>
      <c r="P90" s="94">
        <v>23249</v>
      </c>
      <c r="Q90" s="94">
        <v>24173</v>
      </c>
      <c r="R90" s="94">
        <v>25334</v>
      </c>
      <c r="S90" s="94">
        <v>26124</v>
      </c>
      <c r="T90" s="94">
        <v>27140</v>
      </c>
    </row>
    <row r="91" spans="1:20">
      <c r="A91" s="4" t="s">
        <v>1002</v>
      </c>
      <c r="B91" s="94">
        <v>12116</v>
      </c>
      <c r="C91" s="94">
        <v>12041</v>
      </c>
      <c r="D91" s="94">
        <v>12393</v>
      </c>
      <c r="E91" s="94">
        <v>12879</v>
      </c>
      <c r="F91" s="94">
        <v>13539</v>
      </c>
      <c r="G91" s="94">
        <v>13853</v>
      </c>
      <c r="H91" s="94">
        <v>14783</v>
      </c>
      <c r="I91" s="94">
        <v>15395</v>
      </c>
      <c r="J91" s="94">
        <v>15933</v>
      </c>
      <c r="K91" s="94">
        <v>16272</v>
      </c>
      <c r="L91" s="94">
        <v>16773</v>
      </c>
      <c r="M91" s="94">
        <v>15693</v>
      </c>
      <c r="N91" s="94">
        <v>16195</v>
      </c>
      <c r="O91" s="94">
        <v>16871</v>
      </c>
      <c r="P91" s="94">
        <v>16860</v>
      </c>
      <c r="Q91" s="94">
        <v>17354</v>
      </c>
      <c r="R91" s="94">
        <v>17929</v>
      </c>
      <c r="S91" s="94">
        <v>18741</v>
      </c>
      <c r="T91" s="94">
        <v>19471</v>
      </c>
    </row>
    <row r="92" spans="1:20">
      <c r="A92" s="4" t="s">
        <v>1003</v>
      </c>
      <c r="B92" s="94">
        <v>16380</v>
      </c>
      <c r="C92" s="94">
        <v>16927</v>
      </c>
      <c r="D92" s="94">
        <v>17421</v>
      </c>
      <c r="E92" s="94">
        <v>18316</v>
      </c>
      <c r="F92" s="94">
        <v>18794</v>
      </c>
      <c r="G92" s="94">
        <v>18891</v>
      </c>
      <c r="H92" s="94">
        <v>19561</v>
      </c>
      <c r="I92" s="94">
        <v>20441</v>
      </c>
      <c r="J92" s="94">
        <v>20869</v>
      </c>
      <c r="K92" s="94">
        <v>22301</v>
      </c>
      <c r="L92" s="94">
        <v>22789</v>
      </c>
      <c r="M92" s="94">
        <v>22212</v>
      </c>
      <c r="N92" s="94">
        <v>22350</v>
      </c>
      <c r="O92" s="94">
        <v>22085</v>
      </c>
      <c r="P92" s="94">
        <v>22597</v>
      </c>
      <c r="Q92" s="94">
        <v>22639</v>
      </c>
      <c r="R92" s="94">
        <v>23841</v>
      </c>
      <c r="S92" s="94">
        <v>24225</v>
      </c>
      <c r="T92" s="94">
        <v>25522</v>
      </c>
    </row>
    <row r="93" spans="1:20">
      <c r="A93" s="4" t="s">
        <v>38</v>
      </c>
      <c r="B93" s="94">
        <v>11509</v>
      </c>
      <c r="C93" s="94">
        <v>12187</v>
      </c>
      <c r="D93" s="94">
        <v>12350</v>
      </c>
      <c r="E93" s="94">
        <v>12607</v>
      </c>
      <c r="F93" s="94">
        <v>13337</v>
      </c>
      <c r="G93" s="94">
        <v>14303</v>
      </c>
      <c r="H93" s="94">
        <v>15460</v>
      </c>
      <c r="I93" s="94">
        <v>16019</v>
      </c>
      <c r="J93" s="94">
        <v>16577</v>
      </c>
      <c r="K93" s="94">
        <v>17102</v>
      </c>
      <c r="L93" s="94">
        <v>17431</v>
      </c>
      <c r="M93" s="94">
        <v>17630</v>
      </c>
      <c r="N93" s="94">
        <v>17586</v>
      </c>
      <c r="O93" s="94">
        <v>17662</v>
      </c>
      <c r="P93" s="94">
        <v>17757</v>
      </c>
      <c r="Q93" s="94">
        <v>17982</v>
      </c>
      <c r="R93" s="94">
        <v>18729</v>
      </c>
      <c r="S93" s="94">
        <v>19156</v>
      </c>
      <c r="T93" s="94">
        <v>19111</v>
      </c>
    </row>
    <row r="94" spans="1:20">
      <c r="A94" s="4" t="s">
        <v>1004</v>
      </c>
      <c r="B94" s="94">
        <v>24680</v>
      </c>
      <c r="C94" s="94">
        <v>26757</v>
      </c>
      <c r="D94" s="94">
        <v>27686</v>
      </c>
      <c r="E94" s="94">
        <v>28044</v>
      </c>
      <c r="F94" s="94">
        <v>29951</v>
      </c>
      <c r="G94" s="94">
        <v>31806</v>
      </c>
      <c r="H94" s="94">
        <v>31859</v>
      </c>
      <c r="I94" s="94">
        <v>33951</v>
      </c>
      <c r="J94" s="94">
        <v>35236</v>
      </c>
      <c r="K94" s="94">
        <v>35625</v>
      </c>
      <c r="L94" s="94">
        <v>36487</v>
      </c>
      <c r="M94" s="94">
        <v>35562</v>
      </c>
      <c r="N94" s="94">
        <v>35259</v>
      </c>
      <c r="O94" s="94">
        <v>36591</v>
      </c>
      <c r="P94" s="94">
        <v>37608</v>
      </c>
      <c r="Q94" s="94">
        <v>38268</v>
      </c>
      <c r="R94" s="94">
        <v>39366</v>
      </c>
      <c r="S94" s="94">
        <v>40336</v>
      </c>
      <c r="T94" s="94">
        <v>41685</v>
      </c>
    </row>
    <row r="95" spans="1:20">
      <c r="A95" s="4" t="s">
        <v>1005</v>
      </c>
      <c r="B95" s="94">
        <v>13072</v>
      </c>
      <c r="C95" s="94">
        <v>13309</v>
      </c>
      <c r="D95" s="94">
        <v>13563</v>
      </c>
      <c r="E95" s="94">
        <v>13803</v>
      </c>
      <c r="F95" s="94">
        <v>14572</v>
      </c>
      <c r="G95" s="94">
        <v>15525</v>
      </c>
      <c r="H95" s="94">
        <v>16270</v>
      </c>
      <c r="I95" s="94">
        <v>16792</v>
      </c>
      <c r="J95" s="94">
        <v>17145</v>
      </c>
      <c r="K95" s="94">
        <v>17507</v>
      </c>
      <c r="L95" s="94">
        <v>18134</v>
      </c>
      <c r="M95" s="94">
        <v>17385</v>
      </c>
      <c r="N95" s="94">
        <v>17627</v>
      </c>
      <c r="O95" s="94">
        <v>18602</v>
      </c>
      <c r="P95" s="94">
        <v>19179</v>
      </c>
      <c r="Q95" s="94">
        <v>19585</v>
      </c>
      <c r="R95" s="94">
        <v>20159</v>
      </c>
      <c r="S95" s="94">
        <v>20311</v>
      </c>
      <c r="T95" s="94">
        <v>20735</v>
      </c>
    </row>
    <row r="96" spans="1:20">
      <c r="A96" s="4" t="s">
        <v>1006</v>
      </c>
      <c r="B96" s="94">
        <v>16060</v>
      </c>
      <c r="C96" s="94">
        <v>16587</v>
      </c>
      <c r="D96" s="94">
        <v>17283</v>
      </c>
      <c r="E96" s="94">
        <v>18604</v>
      </c>
      <c r="F96" s="94">
        <v>19575</v>
      </c>
      <c r="G96" s="94">
        <v>20471</v>
      </c>
      <c r="H96" s="94">
        <v>21197</v>
      </c>
      <c r="I96" s="94">
        <v>22236</v>
      </c>
      <c r="J96" s="94">
        <v>22701</v>
      </c>
      <c r="K96" s="94">
        <v>24060</v>
      </c>
      <c r="L96" s="94">
        <v>24766</v>
      </c>
      <c r="M96" s="94">
        <v>24624</v>
      </c>
      <c r="N96" s="94">
        <v>25730</v>
      </c>
      <c r="O96" s="94">
        <v>25510</v>
      </c>
      <c r="P96" s="94">
        <v>26249</v>
      </c>
      <c r="Q96" s="94">
        <v>26681</v>
      </c>
      <c r="R96" s="94">
        <v>28595</v>
      </c>
      <c r="S96" s="94">
        <v>28192</v>
      </c>
      <c r="T96" s="94">
        <v>29377</v>
      </c>
    </row>
    <row r="97" spans="1:20">
      <c r="A97" s="4" t="s">
        <v>1007</v>
      </c>
      <c r="B97" s="94">
        <v>12349</v>
      </c>
      <c r="C97" s="94">
        <v>13500</v>
      </c>
      <c r="D97" s="94">
        <v>14563</v>
      </c>
      <c r="E97" s="94">
        <v>14383</v>
      </c>
      <c r="F97" s="94">
        <v>14327</v>
      </c>
      <c r="G97" s="94">
        <v>15583</v>
      </c>
      <c r="H97" s="94">
        <v>16842</v>
      </c>
      <c r="I97" s="94">
        <v>16884</v>
      </c>
      <c r="J97" s="94">
        <v>17786</v>
      </c>
      <c r="K97" s="94">
        <v>17182</v>
      </c>
      <c r="L97" s="94">
        <v>17277</v>
      </c>
      <c r="M97" s="94">
        <v>16730</v>
      </c>
      <c r="N97" s="94">
        <v>17173</v>
      </c>
      <c r="O97" s="94">
        <v>18155</v>
      </c>
      <c r="P97" s="94">
        <v>18802</v>
      </c>
      <c r="Q97" s="94">
        <v>19535</v>
      </c>
      <c r="R97" s="94">
        <v>20349</v>
      </c>
      <c r="S97" s="94">
        <v>21337</v>
      </c>
      <c r="T97" s="94">
        <v>22095</v>
      </c>
    </row>
    <row r="98" spans="1:20">
      <c r="A98" s="4" t="s">
        <v>1008</v>
      </c>
      <c r="B98" s="94">
        <v>13371</v>
      </c>
      <c r="C98" s="94">
        <v>13336</v>
      </c>
      <c r="D98" s="94">
        <v>13957</v>
      </c>
      <c r="E98" s="94">
        <v>14721</v>
      </c>
      <c r="F98" s="94">
        <v>15956</v>
      </c>
      <c r="G98" s="94">
        <v>16940</v>
      </c>
      <c r="H98" s="94">
        <v>17667</v>
      </c>
      <c r="I98" s="94">
        <v>18042</v>
      </c>
      <c r="J98" s="94">
        <v>18650</v>
      </c>
      <c r="K98" s="94">
        <v>19388</v>
      </c>
      <c r="L98" s="94">
        <v>19636</v>
      </c>
      <c r="M98" s="94">
        <v>19093</v>
      </c>
      <c r="N98" s="94">
        <v>18924</v>
      </c>
      <c r="O98" s="94">
        <v>19273</v>
      </c>
      <c r="P98" s="94">
        <v>19457</v>
      </c>
      <c r="Q98" s="94">
        <v>20118</v>
      </c>
      <c r="R98" s="94">
        <v>20626</v>
      </c>
      <c r="S98" s="94">
        <v>20650</v>
      </c>
      <c r="T98" s="94">
        <v>21146</v>
      </c>
    </row>
    <row r="99" spans="1:20">
      <c r="A99" s="28" t="s">
        <v>1163</v>
      </c>
    </row>
  </sheetData>
  <conditionalFormatting sqref="U48:U56">
    <cfRule type="colorScale" priority="6">
      <colorScale>
        <cfvo type="min"/>
        <cfvo type="percentile" val="50"/>
        <cfvo type="max"/>
        <color rgb="FFF8696B"/>
        <color rgb="FFFFEB84"/>
        <color rgb="FF63BE7B"/>
      </colorScale>
    </cfRule>
  </conditionalFormatting>
  <conditionalFormatting sqref="V48:V56">
    <cfRule type="colorScale" priority="7">
      <colorScale>
        <cfvo type="min"/>
        <cfvo type="percentile" val="50"/>
        <cfvo type="max"/>
        <color rgb="FFF8696B"/>
        <color rgb="FFFFEB84"/>
        <color rgb="FF63BE7B"/>
      </colorScale>
    </cfRule>
  </conditionalFormatting>
  <hyperlinks>
    <hyperlink ref="C1" location="Index!A1" display="Back to index" xr:uid="{87B876EF-A61A-4BE2-A55F-D5080455C5D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5D7DC-DB14-471A-9408-E1F81DBE7106}">
  <dimension ref="A1:XFD76"/>
  <sheetViews>
    <sheetView zoomScale="85" zoomScaleNormal="85" workbookViewId="0"/>
  </sheetViews>
  <sheetFormatPr defaultColWidth="9.1796875" defaultRowHeight="12.5"/>
  <cols>
    <col min="1" max="1" width="9.1796875" style="4"/>
    <col min="2" max="4" width="10.54296875" style="4" bestFit="1" customWidth="1"/>
    <col min="5" max="5" width="14.453125" style="4" bestFit="1" customWidth="1"/>
    <col min="6" max="6" width="14.1796875" style="4" bestFit="1" customWidth="1"/>
    <col min="7" max="7" width="13.81640625" style="4" bestFit="1" customWidth="1"/>
    <col min="8" max="8" width="14.1796875" style="4" bestFit="1" customWidth="1"/>
    <col min="9" max="9" width="14.7265625" style="4" bestFit="1" customWidth="1"/>
    <col min="10" max="12" width="14.453125" style="4" bestFit="1" customWidth="1"/>
    <col min="13" max="13" width="14.7265625" style="4" bestFit="1" customWidth="1"/>
    <col min="14" max="15" width="13.81640625" style="4" bestFit="1" customWidth="1"/>
    <col min="16" max="16" width="14.7265625" style="4" bestFit="1" customWidth="1"/>
    <col min="17" max="17" width="14.1796875" style="4" bestFit="1" customWidth="1"/>
    <col min="18" max="18" width="13.81640625" style="4" bestFit="1" customWidth="1"/>
    <col min="19" max="20" width="14.1796875" style="4" bestFit="1" customWidth="1"/>
    <col min="21" max="21" width="14.7265625" style="4" bestFit="1" customWidth="1"/>
    <col min="22" max="22" width="14.453125" style="4" bestFit="1" customWidth="1"/>
    <col min="23" max="23" width="14.7265625" style="4" bestFit="1" customWidth="1"/>
    <col min="24" max="24" width="14.453125" style="4" bestFit="1" customWidth="1"/>
    <col min="25" max="16384" width="9.1796875" style="4"/>
  </cols>
  <sheetData>
    <row r="1" spans="1:16384" ht="20">
      <c r="A1" s="127" t="s">
        <v>1164</v>
      </c>
      <c r="D1" s="121" t="s">
        <v>1283</v>
      </c>
    </row>
    <row r="2" spans="1:16384" ht="20">
      <c r="A2" s="19"/>
    </row>
    <row r="3" spans="1:16384" ht="13">
      <c r="A3" s="3" t="s">
        <v>40</v>
      </c>
      <c r="H3" s="4" t="s">
        <v>57</v>
      </c>
    </row>
    <row r="4" spans="1:16384" s="35" customFormat="1" ht="13">
      <c r="A4" s="29" t="s">
        <v>1010</v>
      </c>
      <c r="B4" s="30">
        <v>1998</v>
      </c>
      <c r="C4" s="30">
        <v>1999</v>
      </c>
      <c r="D4" s="30">
        <v>2000</v>
      </c>
      <c r="E4" s="30">
        <v>2001</v>
      </c>
      <c r="F4" s="30">
        <v>2002</v>
      </c>
      <c r="G4" s="30">
        <v>2003</v>
      </c>
      <c r="H4" s="31">
        <v>2004</v>
      </c>
      <c r="I4" s="31">
        <v>2005</v>
      </c>
      <c r="J4" s="31">
        <v>2006</v>
      </c>
      <c r="K4" s="31">
        <v>2007</v>
      </c>
      <c r="L4" s="32">
        <v>2008</v>
      </c>
      <c r="M4" s="33">
        <v>2009</v>
      </c>
      <c r="N4" s="33">
        <v>2010</v>
      </c>
      <c r="O4" s="33">
        <v>2011</v>
      </c>
      <c r="P4" s="33">
        <v>2012</v>
      </c>
      <c r="Q4" s="32">
        <v>2013</v>
      </c>
      <c r="R4" s="33" t="s">
        <v>11</v>
      </c>
      <c r="S4" s="34">
        <v>2015</v>
      </c>
      <c r="T4" s="34">
        <v>2016</v>
      </c>
      <c r="U4" s="34" t="s">
        <v>55</v>
      </c>
      <c r="V4" s="34" t="s">
        <v>56</v>
      </c>
    </row>
    <row r="5" spans="1:16384">
      <c r="A5" s="4" t="s">
        <v>15</v>
      </c>
      <c r="B5" s="36">
        <v>2005</v>
      </c>
      <c r="C5" s="36">
        <v>1948</v>
      </c>
      <c r="D5" s="36">
        <v>2032</v>
      </c>
      <c r="E5" s="36">
        <v>2127</v>
      </c>
      <c r="F5" s="36">
        <v>2277</v>
      </c>
      <c r="G5" s="36">
        <v>2433</v>
      </c>
      <c r="H5" s="36">
        <v>2624</v>
      </c>
      <c r="I5" s="36">
        <v>2721</v>
      </c>
      <c r="J5" s="36">
        <v>2868</v>
      </c>
      <c r="K5" s="36">
        <v>3129</v>
      </c>
      <c r="L5" s="36">
        <v>2992</v>
      </c>
      <c r="M5" s="36">
        <v>2833</v>
      </c>
      <c r="N5" s="36">
        <v>2968</v>
      </c>
      <c r="O5" s="36">
        <v>3039</v>
      </c>
      <c r="P5" s="36">
        <v>3114</v>
      </c>
      <c r="Q5" s="36">
        <v>3314</v>
      </c>
      <c r="R5" s="36">
        <v>3400</v>
      </c>
      <c r="S5" s="36">
        <v>3523</v>
      </c>
      <c r="T5" s="36">
        <v>3636</v>
      </c>
      <c r="U5" s="37">
        <v>0.19644619940769989</v>
      </c>
      <c r="V5" s="37">
        <v>6.9411764705882353E-2</v>
      </c>
    </row>
    <row r="6" spans="1:16384">
      <c r="A6" s="4" t="s">
        <v>16</v>
      </c>
      <c r="B6" s="36">
        <v>2734</v>
      </c>
      <c r="C6" s="36">
        <v>2695</v>
      </c>
      <c r="D6" s="36">
        <v>2846</v>
      </c>
      <c r="E6" s="36">
        <v>3001</v>
      </c>
      <c r="F6" s="36">
        <v>3259</v>
      </c>
      <c r="G6" s="36">
        <v>3476</v>
      </c>
      <c r="H6" s="36">
        <v>3760</v>
      </c>
      <c r="I6" s="36">
        <v>3852</v>
      </c>
      <c r="J6" s="36">
        <v>4103</v>
      </c>
      <c r="K6" s="36">
        <v>4472</v>
      </c>
      <c r="L6" s="36">
        <v>4286</v>
      </c>
      <c r="M6" s="36">
        <v>4093</v>
      </c>
      <c r="N6" s="36">
        <v>4346</v>
      </c>
      <c r="O6" s="36">
        <v>4326</v>
      </c>
      <c r="P6" s="36">
        <v>4455</v>
      </c>
      <c r="Q6" s="36">
        <v>4630</v>
      </c>
      <c r="R6" s="36">
        <v>4747</v>
      </c>
      <c r="S6" s="36">
        <v>5145</v>
      </c>
      <c r="T6" s="36">
        <v>5177</v>
      </c>
      <c r="U6" s="37">
        <v>0.19671752196024039</v>
      </c>
      <c r="V6" s="37">
        <v>9.0583526437750153E-2</v>
      </c>
    </row>
    <row r="7" spans="1:16384">
      <c r="A7" s="4" t="s">
        <v>17</v>
      </c>
      <c r="B7" s="36">
        <v>2475</v>
      </c>
      <c r="C7" s="36">
        <v>2419</v>
      </c>
      <c r="D7" s="36">
        <v>2568</v>
      </c>
      <c r="E7" s="36">
        <v>2720</v>
      </c>
      <c r="F7" s="36">
        <v>2943</v>
      </c>
      <c r="G7" s="36">
        <v>3117</v>
      </c>
      <c r="H7" s="36">
        <v>3308</v>
      </c>
      <c r="I7" s="36">
        <v>3456</v>
      </c>
      <c r="J7" s="36">
        <v>3654</v>
      </c>
      <c r="K7" s="36">
        <v>3982</v>
      </c>
      <c r="L7" s="36">
        <v>3770</v>
      </c>
      <c r="M7" s="36">
        <v>3619</v>
      </c>
      <c r="N7" s="36">
        <v>3804</v>
      </c>
      <c r="O7" s="36">
        <v>3821</v>
      </c>
      <c r="P7" s="36">
        <v>3924</v>
      </c>
      <c r="Q7" s="36">
        <v>4063</v>
      </c>
      <c r="R7" s="36">
        <v>4185</v>
      </c>
      <c r="S7" s="36">
        <v>4371</v>
      </c>
      <c r="T7" s="36">
        <v>4529</v>
      </c>
      <c r="U7" s="37">
        <v>0.18529180842711332</v>
      </c>
      <c r="V7" s="37">
        <v>8.2198327359617684E-2</v>
      </c>
    </row>
    <row r="8" spans="1:16384">
      <c r="A8" s="4" t="s">
        <v>18</v>
      </c>
      <c r="B8" s="36">
        <v>6520</v>
      </c>
      <c r="C8" s="36">
        <v>6387</v>
      </c>
      <c r="D8" s="36">
        <v>6640</v>
      </c>
      <c r="E8" s="36">
        <v>7263</v>
      </c>
      <c r="F8" s="36">
        <v>7831</v>
      </c>
      <c r="G8" s="36">
        <v>8030</v>
      </c>
      <c r="H8" s="36">
        <v>8499</v>
      </c>
      <c r="I8" s="36">
        <v>8835</v>
      </c>
      <c r="J8" s="36">
        <v>9262</v>
      </c>
      <c r="K8" s="36">
        <v>10108</v>
      </c>
      <c r="L8" s="36">
        <v>9931</v>
      </c>
      <c r="M8" s="36">
        <v>9873</v>
      </c>
      <c r="N8" s="36">
        <v>10032</v>
      </c>
      <c r="O8" s="36">
        <v>10233</v>
      </c>
      <c r="P8" s="36">
        <v>10629</v>
      </c>
      <c r="Q8" s="36">
        <v>10869</v>
      </c>
      <c r="R8" s="36">
        <v>10936</v>
      </c>
      <c r="S8" s="36">
        <v>11280</v>
      </c>
      <c r="T8" s="36">
        <v>11433</v>
      </c>
      <c r="U8" s="37">
        <v>0.11726766344180592</v>
      </c>
      <c r="V8" s="37">
        <v>4.5446232626188736E-2</v>
      </c>
    </row>
    <row r="9" spans="1:16384">
      <c r="A9" s="4" t="s">
        <v>20</v>
      </c>
      <c r="B9" s="36">
        <v>715</v>
      </c>
      <c r="C9" s="36">
        <v>720</v>
      </c>
      <c r="D9" s="36">
        <v>723</v>
      </c>
      <c r="E9" s="36">
        <v>736</v>
      </c>
      <c r="F9" s="36">
        <v>783</v>
      </c>
      <c r="G9" s="36">
        <v>851</v>
      </c>
      <c r="H9" s="36">
        <v>871</v>
      </c>
      <c r="I9" s="36">
        <v>912</v>
      </c>
      <c r="J9" s="36">
        <v>971</v>
      </c>
      <c r="K9" s="36">
        <v>1023</v>
      </c>
      <c r="L9" s="36">
        <v>1033</v>
      </c>
      <c r="M9" s="36">
        <v>994</v>
      </c>
      <c r="N9" s="36">
        <v>1015</v>
      </c>
      <c r="O9" s="36">
        <v>1200</v>
      </c>
      <c r="P9" s="36">
        <v>1226</v>
      </c>
      <c r="Q9" s="36">
        <v>1396</v>
      </c>
      <c r="R9" s="36">
        <v>1417</v>
      </c>
      <c r="S9" s="36">
        <v>1537</v>
      </c>
      <c r="T9" s="36">
        <v>1549</v>
      </c>
      <c r="U9" s="37">
        <v>0.29083333333333333</v>
      </c>
      <c r="V9" s="37">
        <v>9.3154551870148206E-2</v>
      </c>
    </row>
    <row r="10" spans="1:16384">
      <c r="A10" s="4" t="s">
        <v>21</v>
      </c>
      <c r="B10" s="36">
        <v>1025</v>
      </c>
      <c r="C10" s="36">
        <v>1065</v>
      </c>
      <c r="D10" s="36">
        <v>1089</v>
      </c>
      <c r="E10" s="36">
        <v>1148</v>
      </c>
      <c r="F10" s="36">
        <v>1240</v>
      </c>
      <c r="G10" s="36">
        <v>1341</v>
      </c>
      <c r="H10" s="36">
        <v>1393</v>
      </c>
      <c r="I10" s="36">
        <v>1480</v>
      </c>
      <c r="J10" s="36">
        <v>1584</v>
      </c>
      <c r="K10" s="36">
        <v>1666</v>
      </c>
      <c r="L10" s="36">
        <v>1666</v>
      </c>
      <c r="M10" s="36">
        <v>1648</v>
      </c>
      <c r="N10" s="36">
        <v>1746</v>
      </c>
      <c r="O10" s="36">
        <v>1852</v>
      </c>
      <c r="P10" s="36">
        <v>1929</v>
      </c>
      <c r="Q10" s="36">
        <v>2041</v>
      </c>
      <c r="R10" s="36">
        <v>2074</v>
      </c>
      <c r="S10" s="36">
        <v>2136</v>
      </c>
      <c r="T10" s="36">
        <v>2192</v>
      </c>
      <c r="U10" s="37">
        <v>0.183585313174946</v>
      </c>
      <c r="V10" s="37">
        <v>5.6894889103182258E-2</v>
      </c>
    </row>
    <row r="11" spans="1:16384">
      <c r="A11" s="4" t="s">
        <v>22</v>
      </c>
      <c r="B11" s="36">
        <v>843</v>
      </c>
      <c r="C11" s="36">
        <v>864</v>
      </c>
      <c r="D11" s="36">
        <v>876</v>
      </c>
      <c r="E11" s="36">
        <v>894</v>
      </c>
      <c r="F11" s="36">
        <v>958</v>
      </c>
      <c r="G11" s="36">
        <v>1013</v>
      </c>
      <c r="H11" s="36">
        <v>1039</v>
      </c>
      <c r="I11" s="36">
        <v>1105</v>
      </c>
      <c r="J11" s="36">
        <v>1169</v>
      </c>
      <c r="K11" s="36">
        <v>1223</v>
      </c>
      <c r="L11" s="36">
        <v>1216</v>
      </c>
      <c r="M11" s="36">
        <v>1147</v>
      </c>
      <c r="N11" s="36">
        <v>1212</v>
      </c>
      <c r="O11" s="36">
        <v>1318</v>
      </c>
      <c r="P11" s="36">
        <v>1331</v>
      </c>
      <c r="Q11" s="36">
        <v>1358</v>
      </c>
      <c r="R11" s="36">
        <v>1451</v>
      </c>
      <c r="S11" s="36">
        <v>1452</v>
      </c>
      <c r="T11" s="36">
        <v>1474</v>
      </c>
      <c r="U11" s="37">
        <v>0.11836115326251896</v>
      </c>
      <c r="V11" s="37">
        <v>1.5851137146795313E-2</v>
      </c>
    </row>
    <row r="12" spans="1:16384">
      <c r="A12" s="4" t="s">
        <v>23</v>
      </c>
      <c r="B12" s="36">
        <v>1007</v>
      </c>
      <c r="C12" s="36">
        <v>1035</v>
      </c>
      <c r="D12" s="36">
        <v>1009</v>
      </c>
      <c r="E12" s="36">
        <v>1069</v>
      </c>
      <c r="F12" s="36">
        <v>1113</v>
      </c>
      <c r="G12" s="36">
        <v>1184</v>
      </c>
      <c r="H12" s="36">
        <v>1253</v>
      </c>
      <c r="I12" s="36">
        <v>1312</v>
      </c>
      <c r="J12" s="36">
        <v>1387</v>
      </c>
      <c r="K12" s="36">
        <v>1423</v>
      </c>
      <c r="L12" s="36">
        <v>1431</v>
      </c>
      <c r="M12" s="36">
        <v>1331</v>
      </c>
      <c r="N12" s="36">
        <v>1472</v>
      </c>
      <c r="O12" s="36">
        <v>1520</v>
      </c>
      <c r="P12" s="36">
        <v>1562</v>
      </c>
      <c r="Q12" s="36">
        <v>1581</v>
      </c>
      <c r="R12" s="36">
        <v>1633</v>
      </c>
      <c r="S12" s="36">
        <v>1596</v>
      </c>
      <c r="T12" s="36">
        <v>1710</v>
      </c>
      <c r="U12" s="37">
        <v>0.125</v>
      </c>
      <c r="V12" s="37">
        <v>4.7152480097979177E-2</v>
      </c>
    </row>
    <row r="13" spans="1:16384">
      <c r="A13" s="4" t="s">
        <v>24</v>
      </c>
      <c r="B13" s="36">
        <v>1260</v>
      </c>
      <c r="C13" s="36">
        <v>1307</v>
      </c>
      <c r="D13" s="36">
        <v>1353</v>
      </c>
      <c r="E13" s="36">
        <v>1358</v>
      </c>
      <c r="F13" s="36">
        <v>1409</v>
      </c>
      <c r="G13" s="36">
        <v>1466</v>
      </c>
      <c r="H13" s="36">
        <v>1562</v>
      </c>
      <c r="I13" s="36">
        <v>1663</v>
      </c>
      <c r="J13" s="36">
        <v>1745</v>
      </c>
      <c r="K13" s="36">
        <v>1833</v>
      </c>
      <c r="L13" s="36">
        <v>1872</v>
      </c>
      <c r="M13" s="36">
        <v>1816</v>
      </c>
      <c r="N13" s="36">
        <v>1826</v>
      </c>
      <c r="O13" s="36">
        <v>2022</v>
      </c>
      <c r="P13" s="36">
        <v>2037</v>
      </c>
      <c r="Q13" s="36">
        <v>2079</v>
      </c>
      <c r="R13" s="36">
        <v>2184</v>
      </c>
      <c r="S13" s="36">
        <v>2276</v>
      </c>
      <c r="T13" s="36">
        <v>2348</v>
      </c>
      <c r="U13" s="37">
        <v>0.16122650840751732</v>
      </c>
      <c r="V13" s="37">
        <v>7.5091575091575088E-2</v>
      </c>
    </row>
    <row r="14" spans="1:16384">
      <c r="A14" s="28" t="s">
        <v>1163</v>
      </c>
    </row>
    <row r="16" spans="1:16384" ht="13">
      <c r="A16" s="38" t="s">
        <v>1168</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c r="AMK16" s="38"/>
      <c r="AML16" s="38"/>
      <c r="AMM16" s="38"/>
      <c r="AMN16" s="38"/>
      <c r="AMO16" s="38"/>
      <c r="AMP16" s="38"/>
      <c r="AMQ16" s="38"/>
      <c r="AMR16" s="38"/>
      <c r="AMS16" s="38"/>
      <c r="AMT16" s="38"/>
      <c r="AMU16" s="38"/>
      <c r="AMV16" s="38"/>
      <c r="AMW16" s="38"/>
      <c r="AMX16" s="38"/>
      <c r="AMY16" s="38"/>
      <c r="AMZ16" s="38"/>
      <c r="ANA16" s="38"/>
      <c r="ANB16" s="38"/>
      <c r="ANC16" s="38"/>
      <c r="AND16" s="38"/>
      <c r="ANE16" s="38"/>
      <c r="ANF16" s="38"/>
      <c r="ANG16" s="38"/>
      <c r="ANH16" s="38"/>
      <c r="ANI16" s="38"/>
      <c r="ANJ16" s="38"/>
      <c r="ANK16" s="38"/>
      <c r="ANL16" s="38"/>
      <c r="ANM16" s="38"/>
      <c r="ANN16" s="38"/>
      <c r="ANO16" s="38"/>
      <c r="ANP16" s="38"/>
      <c r="ANQ16" s="38"/>
      <c r="ANR16" s="38"/>
      <c r="ANS16" s="38"/>
      <c r="ANT16" s="38"/>
      <c r="ANU16" s="38"/>
      <c r="ANV16" s="38"/>
      <c r="ANW16" s="38"/>
      <c r="ANX16" s="38"/>
      <c r="ANY16" s="38"/>
      <c r="ANZ16" s="38"/>
      <c r="AOA16" s="38"/>
      <c r="AOB16" s="38"/>
      <c r="AOC16" s="38"/>
      <c r="AOD16" s="38"/>
      <c r="AOE16" s="38"/>
      <c r="AOF16" s="38"/>
      <c r="AOG16" s="38"/>
      <c r="AOH16" s="38"/>
      <c r="AOI16" s="38"/>
      <c r="AOJ16" s="38"/>
      <c r="AOK16" s="38"/>
      <c r="AOL16" s="38"/>
      <c r="AOM16" s="38"/>
      <c r="AON16" s="38"/>
      <c r="AOO16" s="38"/>
      <c r="AOP16" s="38"/>
      <c r="AOQ16" s="38"/>
      <c r="AOR16" s="38"/>
      <c r="AOS16" s="38"/>
      <c r="AOT16" s="38"/>
      <c r="AOU16" s="38"/>
      <c r="AOV16" s="38"/>
      <c r="AOW16" s="38"/>
      <c r="AOX16" s="38"/>
      <c r="AOY16" s="38"/>
      <c r="AOZ16" s="38"/>
      <c r="APA16" s="38"/>
      <c r="APB16" s="38"/>
      <c r="APC16" s="38"/>
      <c r="APD16" s="38"/>
      <c r="APE16" s="38"/>
      <c r="APF16" s="38"/>
      <c r="APG16" s="38"/>
      <c r="APH16" s="38"/>
      <c r="API16" s="38"/>
      <c r="APJ16" s="38"/>
      <c r="APK16" s="38"/>
      <c r="APL16" s="38"/>
      <c r="APM16" s="38"/>
      <c r="APN16" s="38"/>
      <c r="APO16" s="38"/>
      <c r="APP16" s="38"/>
      <c r="APQ16" s="38"/>
      <c r="APR16" s="38"/>
      <c r="APS16" s="38"/>
      <c r="APT16" s="38"/>
      <c r="APU16" s="38"/>
      <c r="APV16" s="38"/>
      <c r="APW16" s="38"/>
      <c r="APX16" s="38"/>
      <c r="APY16" s="38"/>
      <c r="APZ16" s="38"/>
      <c r="AQA16" s="38"/>
      <c r="AQB16" s="38"/>
      <c r="AQC16" s="38"/>
      <c r="AQD16" s="38"/>
      <c r="AQE16" s="38"/>
      <c r="AQF16" s="38"/>
      <c r="AQG16" s="38"/>
      <c r="AQH16" s="38"/>
      <c r="AQI16" s="38"/>
      <c r="AQJ16" s="38"/>
      <c r="AQK16" s="38"/>
      <c r="AQL16" s="38"/>
      <c r="AQM16" s="38"/>
      <c r="AQN16" s="38"/>
      <c r="AQO16" s="38"/>
      <c r="AQP16" s="38"/>
      <c r="AQQ16" s="38"/>
      <c r="AQR16" s="38"/>
      <c r="AQS16" s="38"/>
      <c r="AQT16" s="38"/>
      <c r="AQU16" s="38"/>
      <c r="AQV16" s="38"/>
      <c r="AQW16" s="38"/>
      <c r="AQX16" s="38"/>
      <c r="AQY16" s="38"/>
      <c r="AQZ16" s="38"/>
      <c r="ARA16" s="38"/>
      <c r="ARB16" s="38"/>
      <c r="ARC16" s="38"/>
      <c r="ARD16" s="38"/>
      <c r="ARE16" s="38"/>
      <c r="ARF16" s="38"/>
      <c r="ARG16" s="38"/>
      <c r="ARH16" s="38"/>
      <c r="ARI16" s="38"/>
      <c r="ARJ16" s="38"/>
      <c r="ARK16" s="38"/>
      <c r="ARL16" s="38"/>
      <c r="ARM16" s="38"/>
      <c r="ARN16" s="38"/>
      <c r="ARO16" s="38"/>
      <c r="ARP16" s="38"/>
      <c r="ARQ16" s="38"/>
      <c r="ARR16" s="38"/>
      <c r="ARS16" s="38"/>
      <c r="ART16" s="38"/>
      <c r="ARU16" s="38"/>
      <c r="ARV16" s="38"/>
      <c r="ARW16" s="38"/>
      <c r="ARX16" s="38"/>
      <c r="ARY16" s="38"/>
      <c r="ARZ16" s="38"/>
      <c r="ASA16" s="38"/>
      <c r="ASB16" s="38"/>
      <c r="ASC16" s="38"/>
      <c r="ASD16" s="38"/>
      <c r="ASE16" s="38"/>
      <c r="ASF16" s="38"/>
      <c r="ASG16" s="38"/>
      <c r="ASH16" s="38"/>
      <c r="ASI16" s="38"/>
      <c r="ASJ16" s="38"/>
      <c r="ASK16" s="38"/>
      <c r="ASL16" s="38"/>
      <c r="ASM16" s="38"/>
      <c r="ASN16" s="38"/>
      <c r="ASO16" s="38"/>
      <c r="ASP16" s="38"/>
      <c r="ASQ16" s="38"/>
      <c r="ASR16" s="38"/>
      <c r="ASS16" s="38"/>
      <c r="AST16" s="38"/>
      <c r="ASU16" s="38"/>
      <c r="ASV16" s="38"/>
      <c r="ASW16" s="38"/>
      <c r="ASX16" s="38"/>
      <c r="ASY16" s="38"/>
      <c r="ASZ16" s="38"/>
      <c r="ATA16" s="38"/>
      <c r="ATB16" s="38"/>
      <c r="ATC16" s="38"/>
      <c r="ATD16" s="38"/>
      <c r="ATE16" s="38"/>
      <c r="ATF16" s="38"/>
      <c r="ATG16" s="38"/>
      <c r="ATH16" s="38"/>
      <c r="ATI16" s="38"/>
      <c r="ATJ16" s="38"/>
      <c r="ATK16" s="38"/>
      <c r="ATL16" s="38"/>
      <c r="ATM16" s="38"/>
      <c r="ATN16" s="38"/>
      <c r="ATO16" s="38"/>
      <c r="ATP16" s="38"/>
      <c r="ATQ16" s="38"/>
      <c r="ATR16" s="38"/>
      <c r="ATS16" s="38"/>
      <c r="ATT16" s="38"/>
      <c r="ATU16" s="38"/>
      <c r="ATV16" s="38"/>
      <c r="ATW16" s="38"/>
      <c r="ATX16" s="38"/>
      <c r="ATY16" s="38"/>
      <c r="ATZ16" s="38"/>
      <c r="AUA16" s="38"/>
      <c r="AUB16" s="38"/>
      <c r="AUC16" s="38"/>
      <c r="AUD16" s="38"/>
      <c r="AUE16" s="38"/>
      <c r="AUF16" s="38"/>
      <c r="AUG16" s="38"/>
      <c r="AUH16" s="38"/>
      <c r="AUI16" s="38"/>
      <c r="AUJ16" s="38"/>
      <c r="AUK16" s="38"/>
      <c r="AUL16" s="38"/>
      <c r="AUM16" s="38"/>
      <c r="AUN16" s="38"/>
      <c r="AUO16" s="38"/>
      <c r="AUP16" s="38"/>
      <c r="AUQ16" s="38"/>
      <c r="AUR16" s="38"/>
      <c r="AUS16" s="38"/>
      <c r="AUT16" s="38"/>
      <c r="AUU16" s="38"/>
      <c r="AUV16" s="38"/>
      <c r="AUW16" s="38"/>
      <c r="AUX16" s="38"/>
      <c r="AUY16" s="38"/>
      <c r="AUZ16" s="38"/>
      <c r="AVA16" s="38"/>
      <c r="AVB16" s="38"/>
      <c r="AVC16" s="38"/>
      <c r="AVD16" s="38"/>
      <c r="AVE16" s="38"/>
      <c r="AVF16" s="38"/>
      <c r="AVG16" s="38"/>
      <c r="AVH16" s="38"/>
      <c r="AVI16" s="38"/>
      <c r="AVJ16" s="38"/>
      <c r="AVK16" s="38"/>
      <c r="AVL16" s="38"/>
      <c r="AVM16" s="38"/>
      <c r="AVN16" s="38"/>
      <c r="AVO16" s="38"/>
      <c r="AVP16" s="38"/>
      <c r="AVQ16" s="38"/>
      <c r="AVR16" s="38"/>
      <c r="AVS16" s="38"/>
      <c r="AVT16" s="38"/>
      <c r="AVU16" s="38"/>
      <c r="AVV16" s="38"/>
      <c r="AVW16" s="38"/>
      <c r="AVX16" s="38"/>
      <c r="AVY16" s="38"/>
      <c r="AVZ16" s="38"/>
      <c r="AWA16" s="38"/>
      <c r="AWB16" s="38"/>
      <c r="AWC16" s="38"/>
      <c r="AWD16" s="38"/>
      <c r="AWE16" s="38"/>
      <c r="AWF16" s="38"/>
      <c r="AWG16" s="38"/>
      <c r="AWH16" s="38"/>
      <c r="AWI16" s="38"/>
      <c r="AWJ16" s="38"/>
      <c r="AWK16" s="38"/>
      <c r="AWL16" s="38"/>
      <c r="AWM16" s="38"/>
      <c r="AWN16" s="38"/>
      <c r="AWO16" s="38"/>
      <c r="AWP16" s="38"/>
      <c r="AWQ16" s="38"/>
      <c r="AWR16" s="38"/>
      <c r="AWS16" s="38"/>
      <c r="AWT16" s="38"/>
      <c r="AWU16" s="38"/>
      <c r="AWV16" s="38"/>
      <c r="AWW16" s="38"/>
      <c r="AWX16" s="38"/>
      <c r="AWY16" s="38"/>
      <c r="AWZ16" s="38"/>
      <c r="AXA16" s="38"/>
      <c r="AXB16" s="38"/>
      <c r="AXC16" s="38"/>
      <c r="AXD16" s="38"/>
      <c r="AXE16" s="38"/>
      <c r="AXF16" s="38"/>
      <c r="AXG16" s="38"/>
      <c r="AXH16" s="38"/>
      <c r="AXI16" s="38"/>
      <c r="AXJ16" s="38"/>
      <c r="AXK16" s="38"/>
      <c r="AXL16" s="38"/>
      <c r="AXM16" s="38"/>
      <c r="AXN16" s="38"/>
      <c r="AXO16" s="38"/>
      <c r="AXP16" s="38"/>
      <c r="AXQ16" s="38"/>
      <c r="AXR16" s="38"/>
      <c r="AXS16" s="38"/>
      <c r="AXT16" s="38"/>
      <c r="AXU16" s="38"/>
      <c r="AXV16" s="38"/>
      <c r="AXW16" s="38"/>
      <c r="AXX16" s="38"/>
      <c r="AXY16" s="38"/>
      <c r="AXZ16" s="38"/>
      <c r="AYA16" s="38"/>
      <c r="AYB16" s="38"/>
      <c r="AYC16" s="38"/>
      <c r="AYD16" s="38"/>
      <c r="AYE16" s="38"/>
      <c r="AYF16" s="38"/>
      <c r="AYG16" s="38"/>
      <c r="AYH16" s="38"/>
      <c r="AYI16" s="38"/>
      <c r="AYJ16" s="38"/>
      <c r="AYK16" s="38"/>
      <c r="AYL16" s="38"/>
      <c r="AYM16" s="38"/>
      <c r="AYN16" s="38"/>
      <c r="AYO16" s="38"/>
      <c r="AYP16" s="38"/>
      <c r="AYQ16" s="38"/>
      <c r="AYR16" s="38"/>
      <c r="AYS16" s="38"/>
      <c r="AYT16" s="38"/>
      <c r="AYU16" s="38"/>
      <c r="AYV16" s="38"/>
      <c r="AYW16" s="38"/>
      <c r="AYX16" s="38"/>
      <c r="AYY16" s="38"/>
      <c r="AYZ16" s="38"/>
      <c r="AZA16" s="38"/>
      <c r="AZB16" s="38"/>
      <c r="AZC16" s="38"/>
      <c r="AZD16" s="38"/>
      <c r="AZE16" s="38"/>
      <c r="AZF16" s="38"/>
      <c r="AZG16" s="38"/>
      <c r="AZH16" s="38"/>
      <c r="AZI16" s="38"/>
      <c r="AZJ16" s="38"/>
      <c r="AZK16" s="38"/>
      <c r="AZL16" s="38"/>
      <c r="AZM16" s="38"/>
      <c r="AZN16" s="38"/>
      <c r="AZO16" s="38"/>
      <c r="AZP16" s="38"/>
      <c r="AZQ16" s="38"/>
      <c r="AZR16" s="38"/>
      <c r="AZS16" s="38"/>
      <c r="AZT16" s="38"/>
      <c r="AZU16" s="38"/>
      <c r="AZV16" s="38"/>
      <c r="AZW16" s="38"/>
      <c r="AZX16" s="38"/>
      <c r="AZY16" s="38"/>
      <c r="AZZ16" s="38"/>
      <c r="BAA16" s="38"/>
      <c r="BAB16" s="38"/>
      <c r="BAC16" s="38"/>
      <c r="BAD16" s="38"/>
      <c r="BAE16" s="38"/>
      <c r="BAF16" s="38"/>
      <c r="BAG16" s="38"/>
      <c r="BAH16" s="38"/>
      <c r="BAI16" s="38"/>
      <c r="BAJ16" s="38"/>
      <c r="BAK16" s="38"/>
      <c r="BAL16" s="38"/>
      <c r="BAM16" s="38"/>
      <c r="BAN16" s="38"/>
      <c r="BAO16" s="38"/>
      <c r="BAP16" s="38"/>
      <c r="BAQ16" s="38"/>
      <c r="BAR16" s="38"/>
      <c r="BAS16" s="38"/>
      <c r="BAT16" s="38"/>
      <c r="BAU16" s="38"/>
      <c r="BAV16" s="38"/>
      <c r="BAW16" s="38"/>
      <c r="BAX16" s="38"/>
      <c r="BAY16" s="38"/>
      <c r="BAZ16" s="38"/>
      <c r="BBA16" s="38"/>
      <c r="BBB16" s="38"/>
      <c r="BBC16" s="38"/>
      <c r="BBD16" s="38"/>
      <c r="BBE16" s="38"/>
      <c r="BBF16" s="38"/>
      <c r="BBG16" s="38"/>
      <c r="BBH16" s="38"/>
      <c r="BBI16" s="38"/>
      <c r="BBJ16" s="38"/>
      <c r="BBK16" s="38"/>
      <c r="BBL16" s="38"/>
      <c r="BBM16" s="38"/>
      <c r="BBN16" s="38"/>
      <c r="BBO16" s="38"/>
      <c r="BBP16" s="38"/>
      <c r="BBQ16" s="38"/>
      <c r="BBR16" s="38"/>
      <c r="BBS16" s="38"/>
      <c r="BBT16" s="38"/>
      <c r="BBU16" s="38"/>
      <c r="BBV16" s="38"/>
      <c r="BBW16" s="38"/>
      <c r="BBX16" s="38"/>
      <c r="BBY16" s="38"/>
      <c r="BBZ16" s="38"/>
      <c r="BCA16" s="38"/>
      <c r="BCB16" s="38"/>
      <c r="BCC16" s="38"/>
      <c r="BCD16" s="38"/>
      <c r="BCE16" s="38"/>
      <c r="BCF16" s="38"/>
      <c r="BCG16" s="38"/>
      <c r="BCH16" s="38"/>
      <c r="BCI16" s="38"/>
      <c r="BCJ16" s="38"/>
      <c r="BCK16" s="38"/>
      <c r="BCL16" s="38"/>
      <c r="BCM16" s="38"/>
      <c r="BCN16" s="38"/>
      <c r="BCO16" s="38"/>
      <c r="BCP16" s="38"/>
      <c r="BCQ16" s="38"/>
      <c r="BCR16" s="38"/>
      <c r="BCS16" s="38"/>
      <c r="BCT16" s="38"/>
      <c r="BCU16" s="38"/>
      <c r="BCV16" s="38"/>
      <c r="BCW16" s="38"/>
      <c r="BCX16" s="38"/>
      <c r="BCY16" s="38"/>
      <c r="BCZ16" s="38"/>
      <c r="BDA16" s="38"/>
      <c r="BDB16" s="38"/>
      <c r="BDC16" s="38"/>
      <c r="BDD16" s="38"/>
      <c r="BDE16" s="38"/>
      <c r="BDF16" s="38"/>
      <c r="BDG16" s="38"/>
      <c r="BDH16" s="38"/>
      <c r="BDI16" s="38"/>
      <c r="BDJ16" s="38"/>
      <c r="BDK16" s="38"/>
      <c r="BDL16" s="38"/>
      <c r="BDM16" s="38"/>
      <c r="BDN16" s="38"/>
      <c r="BDO16" s="38"/>
      <c r="BDP16" s="38"/>
      <c r="BDQ16" s="38"/>
      <c r="BDR16" s="38"/>
      <c r="BDS16" s="38"/>
      <c r="BDT16" s="38"/>
      <c r="BDU16" s="38"/>
      <c r="BDV16" s="38"/>
      <c r="BDW16" s="38"/>
      <c r="BDX16" s="38"/>
      <c r="BDY16" s="38"/>
      <c r="BDZ16" s="38"/>
      <c r="BEA16" s="38"/>
      <c r="BEB16" s="38"/>
      <c r="BEC16" s="38"/>
      <c r="BED16" s="38"/>
      <c r="BEE16" s="38"/>
      <c r="BEF16" s="38"/>
      <c r="BEG16" s="38"/>
      <c r="BEH16" s="38"/>
      <c r="BEI16" s="38"/>
      <c r="BEJ16" s="38"/>
      <c r="BEK16" s="38"/>
      <c r="BEL16" s="38"/>
      <c r="BEM16" s="38"/>
      <c r="BEN16" s="38"/>
      <c r="BEO16" s="38"/>
      <c r="BEP16" s="38"/>
      <c r="BEQ16" s="38"/>
      <c r="BER16" s="38"/>
      <c r="BES16" s="38"/>
      <c r="BET16" s="38"/>
      <c r="BEU16" s="38"/>
      <c r="BEV16" s="38"/>
      <c r="BEW16" s="38"/>
      <c r="BEX16" s="38"/>
      <c r="BEY16" s="38"/>
      <c r="BEZ16" s="38"/>
      <c r="BFA16" s="38"/>
      <c r="BFB16" s="38"/>
      <c r="BFC16" s="38"/>
      <c r="BFD16" s="38"/>
      <c r="BFE16" s="38"/>
      <c r="BFF16" s="38"/>
      <c r="BFG16" s="38"/>
      <c r="BFH16" s="38"/>
      <c r="BFI16" s="38"/>
      <c r="BFJ16" s="38"/>
      <c r="BFK16" s="38"/>
      <c r="BFL16" s="38"/>
      <c r="BFM16" s="38"/>
      <c r="BFN16" s="38"/>
      <c r="BFO16" s="38"/>
      <c r="BFP16" s="38"/>
      <c r="BFQ16" s="38"/>
      <c r="BFR16" s="38"/>
      <c r="BFS16" s="38"/>
      <c r="BFT16" s="38"/>
      <c r="BFU16" s="38"/>
      <c r="BFV16" s="38"/>
      <c r="BFW16" s="38"/>
      <c r="BFX16" s="38"/>
      <c r="BFY16" s="38"/>
      <c r="BFZ16" s="38"/>
      <c r="BGA16" s="38"/>
      <c r="BGB16" s="38"/>
      <c r="BGC16" s="38"/>
      <c r="BGD16" s="38"/>
      <c r="BGE16" s="38"/>
      <c r="BGF16" s="38"/>
      <c r="BGG16" s="38"/>
      <c r="BGH16" s="38"/>
      <c r="BGI16" s="38"/>
      <c r="BGJ16" s="38"/>
      <c r="BGK16" s="38"/>
      <c r="BGL16" s="38"/>
      <c r="BGM16" s="38"/>
      <c r="BGN16" s="38"/>
      <c r="BGO16" s="38"/>
      <c r="BGP16" s="38"/>
      <c r="BGQ16" s="38"/>
      <c r="BGR16" s="38"/>
      <c r="BGS16" s="38"/>
      <c r="BGT16" s="38"/>
      <c r="BGU16" s="38"/>
      <c r="BGV16" s="38"/>
      <c r="BGW16" s="38"/>
      <c r="BGX16" s="38"/>
      <c r="BGY16" s="38"/>
      <c r="BGZ16" s="38"/>
      <c r="BHA16" s="38"/>
      <c r="BHB16" s="38"/>
      <c r="BHC16" s="38"/>
      <c r="BHD16" s="38"/>
      <c r="BHE16" s="38"/>
      <c r="BHF16" s="38"/>
      <c r="BHG16" s="38"/>
      <c r="BHH16" s="38"/>
      <c r="BHI16" s="38"/>
      <c r="BHJ16" s="38"/>
      <c r="BHK16" s="38"/>
      <c r="BHL16" s="38"/>
      <c r="BHM16" s="38"/>
      <c r="BHN16" s="38"/>
      <c r="BHO16" s="38"/>
      <c r="BHP16" s="38"/>
      <c r="BHQ16" s="38"/>
      <c r="BHR16" s="38"/>
      <c r="BHS16" s="38"/>
      <c r="BHT16" s="38"/>
      <c r="BHU16" s="38"/>
      <c r="BHV16" s="38"/>
      <c r="BHW16" s="38"/>
      <c r="BHX16" s="38"/>
      <c r="BHY16" s="38"/>
      <c r="BHZ16" s="38"/>
      <c r="BIA16" s="38"/>
      <c r="BIB16" s="38"/>
      <c r="BIC16" s="38"/>
      <c r="BID16" s="38"/>
      <c r="BIE16" s="38"/>
      <c r="BIF16" s="38"/>
      <c r="BIG16" s="38"/>
      <c r="BIH16" s="38"/>
      <c r="BII16" s="38"/>
      <c r="BIJ16" s="38"/>
      <c r="BIK16" s="38"/>
      <c r="BIL16" s="38"/>
      <c r="BIM16" s="38"/>
      <c r="BIN16" s="38"/>
      <c r="BIO16" s="38"/>
      <c r="BIP16" s="38"/>
      <c r="BIQ16" s="38"/>
      <c r="BIR16" s="38"/>
      <c r="BIS16" s="38"/>
      <c r="BIT16" s="38"/>
      <c r="BIU16" s="38"/>
      <c r="BIV16" s="38"/>
      <c r="BIW16" s="38"/>
      <c r="BIX16" s="38"/>
      <c r="BIY16" s="38"/>
      <c r="BIZ16" s="38"/>
      <c r="BJA16" s="38"/>
      <c r="BJB16" s="38"/>
      <c r="BJC16" s="38"/>
      <c r="BJD16" s="38"/>
      <c r="BJE16" s="38"/>
      <c r="BJF16" s="38"/>
      <c r="BJG16" s="38"/>
      <c r="BJH16" s="38"/>
      <c r="BJI16" s="38"/>
      <c r="BJJ16" s="38"/>
      <c r="BJK16" s="38"/>
      <c r="BJL16" s="38"/>
      <c r="BJM16" s="38"/>
      <c r="BJN16" s="38"/>
      <c r="BJO16" s="38"/>
      <c r="BJP16" s="38"/>
      <c r="BJQ16" s="38"/>
      <c r="BJR16" s="38"/>
      <c r="BJS16" s="38"/>
      <c r="BJT16" s="38"/>
      <c r="BJU16" s="38"/>
      <c r="BJV16" s="38"/>
      <c r="BJW16" s="38"/>
      <c r="BJX16" s="38"/>
      <c r="BJY16" s="38"/>
      <c r="BJZ16" s="38"/>
      <c r="BKA16" s="38"/>
      <c r="BKB16" s="38"/>
      <c r="BKC16" s="38"/>
      <c r="BKD16" s="38"/>
      <c r="BKE16" s="38"/>
      <c r="BKF16" s="38"/>
      <c r="BKG16" s="38"/>
      <c r="BKH16" s="38"/>
      <c r="BKI16" s="38"/>
      <c r="BKJ16" s="38"/>
      <c r="BKK16" s="38"/>
      <c r="BKL16" s="38"/>
      <c r="BKM16" s="38"/>
      <c r="BKN16" s="38"/>
      <c r="BKO16" s="38"/>
      <c r="BKP16" s="38"/>
      <c r="BKQ16" s="38"/>
      <c r="BKR16" s="38"/>
      <c r="BKS16" s="38"/>
      <c r="BKT16" s="38"/>
      <c r="BKU16" s="38"/>
      <c r="BKV16" s="38"/>
      <c r="BKW16" s="38"/>
      <c r="BKX16" s="38"/>
      <c r="BKY16" s="38"/>
      <c r="BKZ16" s="38"/>
      <c r="BLA16" s="38"/>
      <c r="BLB16" s="38"/>
      <c r="BLC16" s="38"/>
      <c r="BLD16" s="38"/>
      <c r="BLE16" s="38"/>
      <c r="BLF16" s="38"/>
      <c r="BLG16" s="38"/>
      <c r="BLH16" s="38"/>
      <c r="BLI16" s="38"/>
      <c r="BLJ16" s="38"/>
      <c r="BLK16" s="38"/>
      <c r="BLL16" s="38"/>
      <c r="BLM16" s="38"/>
      <c r="BLN16" s="38"/>
      <c r="BLO16" s="38"/>
      <c r="BLP16" s="38"/>
      <c r="BLQ16" s="38"/>
      <c r="BLR16" s="38"/>
      <c r="BLS16" s="38"/>
      <c r="BLT16" s="38"/>
      <c r="BLU16" s="38"/>
      <c r="BLV16" s="38"/>
      <c r="BLW16" s="38"/>
      <c r="BLX16" s="38"/>
      <c r="BLY16" s="38"/>
      <c r="BLZ16" s="38"/>
      <c r="BMA16" s="38"/>
      <c r="BMB16" s="38"/>
      <c r="BMC16" s="38"/>
      <c r="BMD16" s="38"/>
      <c r="BME16" s="38"/>
      <c r="BMF16" s="38"/>
      <c r="BMG16" s="38"/>
      <c r="BMH16" s="38"/>
      <c r="BMI16" s="38"/>
      <c r="BMJ16" s="38"/>
      <c r="BMK16" s="38"/>
      <c r="BML16" s="38"/>
      <c r="BMM16" s="38"/>
      <c r="BMN16" s="38"/>
      <c r="BMO16" s="38"/>
      <c r="BMP16" s="38"/>
      <c r="BMQ16" s="38"/>
      <c r="BMR16" s="38"/>
      <c r="BMS16" s="38"/>
      <c r="BMT16" s="38"/>
      <c r="BMU16" s="38"/>
      <c r="BMV16" s="38"/>
      <c r="BMW16" s="38"/>
      <c r="BMX16" s="38"/>
      <c r="BMY16" s="38"/>
      <c r="BMZ16" s="38"/>
      <c r="BNA16" s="38"/>
      <c r="BNB16" s="38"/>
      <c r="BNC16" s="38"/>
      <c r="BND16" s="38"/>
      <c r="BNE16" s="38"/>
      <c r="BNF16" s="38"/>
      <c r="BNG16" s="38"/>
      <c r="BNH16" s="38"/>
      <c r="BNI16" s="38"/>
      <c r="BNJ16" s="38"/>
      <c r="BNK16" s="38"/>
      <c r="BNL16" s="38"/>
      <c r="BNM16" s="38"/>
      <c r="BNN16" s="38"/>
      <c r="BNO16" s="38"/>
      <c r="BNP16" s="38"/>
      <c r="BNQ16" s="38"/>
      <c r="BNR16" s="38"/>
      <c r="BNS16" s="38"/>
      <c r="BNT16" s="38"/>
      <c r="BNU16" s="38"/>
      <c r="BNV16" s="38"/>
      <c r="BNW16" s="38"/>
      <c r="BNX16" s="38"/>
      <c r="BNY16" s="38"/>
      <c r="BNZ16" s="38"/>
      <c r="BOA16" s="38"/>
      <c r="BOB16" s="38"/>
      <c r="BOC16" s="38"/>
      <c r="BOD16" s="38"/>
      <c r="BOE16" s="38"/>
      <c r="BOF16" s="38"/>
      <c r="BOG16" s="38"/>
      <c r="BOH16" s="38"/>
      <c r="BOI16" s="38"/>
      <c r="BOJ16" s="38"/>
      <c r="BOK16" s="38"/>
      <c r="BOL16" s="38"/>
      <c r="BOM16" s="38"/>
      <c r="BON16" s="38"/>
      <c r="BOO16" s="38"/>
      <c r="BOP16" s="38"/>
      <c r="BOQ16" s="38"/>
      <c r="BOR16" s="38"/>
      <c r="BOS16" s="38"/>
      <c r="BOT16" s="38"/>
      <c r="BOU16" s="38"/>
      <c r="BOV16" s="38"/>
      <c r="BOW16" s="38"/>
      <c r="BOX16" s="38"/>
      <c r="BOY16" s="38"/>
      <c r="BOZ16" s="38"/>
      <c r="BPA16" s="38"/>
      <c r="BPB16" s="38"/>
      <c r="BPC16" s="38"/>
      <c r="BPD16" s="38"/>
      <c r="BPE16" s="38"/>
      <c r="BPF16" s="38"/>
      <c r="BPG16" s="38"/>
      <c r="BPH16" s="38"/>
      <c r="BPI16" s="38"/>
      <c r="BPJ16" s="38"/>
      <c r="BPK16" s="38"/>
      <c r="BPL16" s="38"/>
      <c r="BPM16" s="38"/>
      <c r="BPN16" s="38"/>
      <c r="BPO16" s="38"/>
      <c r="BPP16" s="38"/>
      <c r="BPQ16" s="38"/>
      <c r="BPR16" s="38"/>
      <c r="BPS16" s="38"/>
      <c r="BPT16" s="38"/>
      <c r="BPU16" s="38"/>
      <c r="BPV16" s="38"/>
      <c r="BPW16" s="38"/>
      <c r="BPX16" s="38"/>
      <c r="BPY16" s="38"/>
      <c r="BPZ16" s="38"/>
      <c r="BQA16" s="38"/>
      <c r="BQB16" s="38"/>
      <c r="BQC16" s="38"/>
      <c r="BQD16" s="38"/>
      <c r="BQE16" s="38"/>
      <c r="BQF16" s="38"/>
      <c r="BQG16" s="38"/>
      <c r="BQH16" s="38"/>
      <c r="BQI16" s="38"/>
      <c r="BQJ16" s="38"/>
      <c r="BQK16" s="38"/>
      <c r="BQL16" s="38"/>
      <c r="BQM16" s="38"/>
      <c r="BQN16" s="38"/>
      <c r="BQO16" s="38"/>
      <c r="BQP16" s="38"/>
      <c r="BQQ16" s="38"/>
      <c r="BQR16" s="38"/>
      <c r="BQS16" s="38"/>
      <c r="BQT16" s="38"/>
      <c r="BQU16" s="38"/>
      <c r="BQV16" s="38"/>
      <c r="BQW16" s="38"/>
      <c r="BQX16" s="38"/>
      <c r="BQY16" s="38"/>
      <c r="BQZ16" s="38"/>
      <c r="BRA16" s="38"/>
      <c r="BRB16" s="38"/>
      <c r="BRC16" s="38"/>
      <c r="BRD16" s="38"/>
      <c r="BRE16" s="38"/>
      <c r="BRF16" s="38"/>
      <c r="BRG16" s="38"/>
      <c r="BRH16" s="38"/>
      <c r="BRI16" s="38"/>
      <c r="BRJ16" s="38"/>
      <c r="BRK16" s="38"/>
      <c r="BRL16" s="38"/>
      <c r="BRM16" s="38"/>
      <c r="BRN16" s="38"/>
      <c r="BRO16" s="38"/>
      <c r="BRP16" s="38"/>
      <c r="BRQ16" s="38"/>
      <c r="BRR16" s="38"/>
      <c r="BRS16" s="38"/>
      <c r="BRT16" s="38"/>
      <c r="BRU16" s="38"/>
      <c r="BRV16" s="38"/>
      <c r="BRW16" s="38"/>
      <c r="BRX16" s="38"/>
      <c r="BRY16" s="38"/>
      <c r="BRZ16" s="38"/>
      <c r="BSA16" s="38"/>
      <c r="BSB16" s="38"/>
      <c r="BSC16" s="38"/>
      <c r="BSD16" s="38"/>
      <c r="BSE16" s="38"/>
      <c r="BSF16" s="38"/>
      <c r="BSG16" s="38"/>
      <c r="BSH16" s="38"/>
      <c r="BSI16" s="38"/>
      <c r="BSJ16" s="38"/>
      <c r="BSK16" s="38"/>
      <c r="BSL16" s="38"/>
      <c r="BSM16" s="38"/>
      <c r="BSN16" s="38"/>
      <c r="BSO16" s="38"/>
      <c r="BSP16" s="38"/>
      <c r="BSQ16" s="38"/>
      <c r="BSR16" s="38"/>
      <c r="BSS16" s="38"/>
      <c r="BST16" s="38"/>
      <c r="BSU16" s="38"/>
      <c r="BSV16" s="38"/>
      <c r="BSW16" s="38"/>
      <c r="BSX16" s="38"/>
      <c r="BSY16" s="38"/>
      <c r="BSZ16" s="38"/>
      <c r="BTA16" s="38"/>
      <c r="BTB16" s="38"/>
      <c r="BTC16" s="38"/>
      <c r="BTD16" s="38"/>
      <c r="BTE16" s="38"/>
      <c r="BTF16" s="38"/>
      <c r="BTG16" s="38"/>
      <c r="BTH16" s="38"/>
      <c r="BTI16" s="38"/>
      <c r="BTJ16" s="38"/>
      <c r="BTK16" s="38"/>
      <c r="BTL16" s="38"/>
      <c r="BTM16" s="38"/>
      <c r="BTN16" s="38"/>
      <c r="BTO16" s="38"/>
      <c r="BTP16" s="38"/>
      <c r="BTQ16" s="38"/>
      <c r="BTR16" s="38"/>
      <c r="BTS16" s="38"/>
      <c r="BTT16" s="38"/>
      <c r="BTU16" s="38"/>
      <c r="BTV16" s="38"/>
      <c r="BTW16" s="38"/>
      <c r="BTX16" s="38"/>
      <c r="BTY16" s="38"/>
      <c r="BTZ16" s="38"/>
      <c r="BUA16" s="38"/>
      <c r="BUB16" s="38"/>
      <c r="BUC16" s="38"/>
      <c r="BUD16" s="38"/>
      <c r="BUE16" s="38"/>
      <c r="BUF16" s="38"/>
      <c r="BUG16" s="38"/>
      <c r="BUH16" s="38"/>
      <c r="BUI16" s="38"/>
      <c r="BUJ16" s="38"/>
      <c r="BUK16" s="38"/>
      <c r="BUL16" s="38"/>
      <c r="BUM16" s="38"/>
      <c r="BUN16" s="38"/>
      <c r="BUO16" s="38"/>
      <c r="BUP16" s="38"/>
      <c r="BUQ16" s="38"/>
      <c r="BUR16" s="38"/>
      <c r="BUS16" s="38"/>
      <c r="BUT16" s="38"/>
      <c r="BUU16" s="38"/>
      <c r="BUV16" s="38"/>
      <c r="BUW16" s="38"/>
      <c r="BUX16" s="38"/>
      <c r="BUY16" s="38"/>
      <c r="BUZ16" s="38"/>
      <c r="BVA16" s="38"/>
      <c r="BVB16" s="38"/>
      <c r="BVC16" s="38"/>
      <c r="BVD16" s="38"/>
      <c r="BVE16" s="38"/>
      <c r="BVF16" s="38"/>
      <c r="BVG16" s="38"/>
      <c r="BVH16" s="38"/>
      <c r="BVI16" s="38"/>
      <c r="BVJ16" s="38"/>
      <c r="BVK16" s="38"/>
      <c r="BVL16" s="38"/>
      <c r="BVM16" s="38"/>
      <c r="BVN16" s="38"/>
      <c r="BVO16" s="38"/>
      <c r="BVP16" s="38"/>
      <c r="BVQ16" s="38"/>
      <c r="BVR16" s="38"/>
      <c r="BVS16" s="38"/>
      <c r="BVT16" s="38"/>
      <c r="BVU16" s="38"/>
      <c r="BVV16" s="38"/>
      <c r="BVW16" s="38"/>
      <c r="BVX16" s="38"/>
      <c r="BVY16" s="38"/>
      <c r="BVZ16" s="38"/>
      <c r="BWA16" s="38"/>
      <c r="BWB16" s="38"/>
      <c r="BWC16" s="38"/>
      <c r="BWD16" s="38"/>
      <c r="BWE16" s="38"/>
      <c r="BWF16" s="38"/>
      <c r="BWG16" s="38"/>
      <c r="BWH16" s="38"/>
      <c r="BWI16" s="38"/>
      <c r="BWJ16" s="38"/>
      <c r="BWK16" s="38"/>
      <c r="BWL16" s="38"/>
      <c r="BWM16" s="38"/>
      <c r="BWN16" s="38"/>
      <c r="BWO16" s="38"/>
      <c r="BWP16" s="38"/>
      <c r="BWQ16" s="38"/>
      <c r="BWR16" s="38"/>
      <c r="BWS16" s="38"/>
      <c r="BWT16" s="38"/>
      <c r="BWU16" s="38"/>
      <c r="BWV16" s="38"/>
      <c r="BWW16" s="38"/>
      <c r="BWX16" s="38"/>
      <c r="BWY16" s="38"/>
      <c r="BWZ16" s="38"/>
      <c r="BXA16" s="38"/>
      <c r="BXB16" s="38"/>
      <c r="BXC16" s="38"/>
      <c r="BXD16" s="38"/>
      <c r="BXE16" s="38"/>
      <c r="BXF16" s="38"/>
      <c r="BXG16" s="38"/>
      <c r="BXH16" s="38"/>
      <c r="BXI16" s="38"/>
      <c r="BXJ16" s="38"/>
      <c r="BXK16" s="38"/>
      <c r="BXL16" s="38"/>
      <c r="BXM16" s="38"/>
      <c r="BXN16" s="38"/>
      <c r="BXO16" s="38"/>
      <c r="BXP16" s="38"/>
      <c r="BXQ16" s="38"/>
      <c r="BXR16" s="38"/>
      <c r="BXS16" s="38"/>
      <c r="BXT16" s="38"/>
      <c r="BXU16" s="38"/>
      <c r="BXV16" s="38"/>
      <c r="BXW16" s="38"/>
      <c r="BXX16" s="38"/>
      <c r="BXY16" s="38"/>
      <c r="BXZ16" s="38"/>
      <c r="BYA16" s="38"/>
      <c r="BYB16" s="38"/>
      <c r="BYC16" s="38"/>
      <c r="BYD16" s="38"/>
      <c r="BYE16" s="38"/>
      <c r="BYF16" s="38"/>
      <c r="BYG16" s="38"/>
      <c r="BYH16" s="38"/>
      <c r="BYI16" s="38"/>
      <c r="BYJ16" s="38"/>
      <c r="BYK16" s="38"/>
      <c r="BYL16" s="38"/>
      <c r="BYM16" s="38"/>
      <c r="BYN16" s="38"/>
      <c r="BYO16" s="38"/>
      <c r="BYP16" s="38"/>
      <c r="BYQ16" s="38"/>
      <c r="BYR16" s="38"/>
      <c r="BYS16" s="38"/>
      <c r="BYT16" s="38"/>
      <c r="BYU16" s="38"/>
      <c r="BYV16" s="38"/>
      <c r="BYW16" s="38"/>
      <c r="BYX16" s="38"/>
      <c r="BYY16" s="38"/>
      <c r="BYZ16" s="38"/>
      <c r="BZA16" s="38"/>
      <c r="BZB16" s="38"/>
      <c r="BZC16" s="38"/>
      <c r="BZD16" s="38"/>
      <c r="BZE16" s="38"/>
      <c r="BZF16" s="38"/>
      <c r="BZG16" s="38"/>
      <c r="BZH16" s="38"/>
      <c r="BZI16" s="38"/>
      <c r="BZJ16" s="38"/>
      <c r="BZK16" s="38"/>
      <c r="BZL16" s="38"/>
      <c r="BZM16" s="38"/>
      <c r="BZN16" s="38"/>
      <c r="BZO16" s="38"/>
      <c r="BZP16" s="38"/>
      <c r="BZQ16" s="38"/>
      <c r="BZR16" s="38"/>
      <c r="BZS16" s="38"/>
      <c r="BZT16" s="38"/>
      <c r="BZU16" s="38"/>
      <c r="BZV16" s="38"/>
      <c r="BZW16" s="38"/>
      <c r="BZX16" s="38"/>
      <c r="BZY16" s="38"/>
      <c r="BZZ16" s="38"/>
      <c r="CAA16" s="38"/>
      <c r="CAB16" s="38"/>
      <c r="CAC16" s="38"/>
      <c r="CAD16" s="38"/>
      <c r="CAE16" s="38"/>
      <c r="CAF16" s="38"/>
      <c r="CAG16" s="38"/>
      <c r="CAH16" s="38"/>
      <c r="CAI16" s="38"/>
      <c r="CAJ16" s="38"/>
      <c r="CAK16" s="38"/>
      <c r="CAL16" s="38"/>
      <c r="CAM16" s="38"/>
      <c r="CAN16" s="38"/>
      <c r="CAO16" s="38"/>
      <c r="CAP16" s="38"/>
      <c r="CAQ16" s="38"/>
      <c r="CAR16" s="38"/>
      <c r="CAS16" s="38"/>
      <c r="CAT16" s="38"/>
      <c r="CAU16" s="38"/>
      <c r="CAV16" s="38"/>
      <c r="CAW16" s="38"/>
      <c r="CAX16" s="38"/>
      <c r="CAY16" s="38"/>
      <c r="CAZ16" s="38"/>
      <c r="CBA16" s="38"/>
      <c r="CBB16" s="38"/>
      <c r="CBC16" s="38"/>
      <c r="CBD16" s="38"/>
      <c r="CBE16" s="38"/>
      <c r="CBF16" s="38"/>
      <c r="CBG16" s="38"/>
      <c r="CBH16" s="38"/>
      <c r="CBI16" s="38"/>
      <c r="CBJ16" s="38"/>
      <c r="CBK16" s="38"/>
      <c r="CBL16" s="38"/>
      <c r="CBM16" s="38"/>
      <c r="CBN16" s="38"/>
      <c r="CBO16" s="38"/>
      <c r="CBP16" s="38"/>
      <c r="CBQ16" s="38"/>
      <c r="CBR16" s="38"/>
      <c r="CBS16" s="38"/>
      <c r="CBT16" s="38"/>
      <c r="CBU16" s="38"/>
      <c r="CBV16" s="38"/>
      <c r="CBW16" s="38"/>
      <c r="CBX16" s="38"/>
      <c r="CBY16" s="38"/>
      <c r="CBZ16" s="38"/>
      <c r="CCA16" s="38"/>
      <c r="CCB16" s="38"/>
      <c r="CCC16" s="38"/>
      <c r="CCD16" s="38"/>
      <c r="CCE16" s="38"/>
      <c r="CCF16" s="38"/>
      <c r="CCG16" s="38"/>
      <c r="CCH16" s="38"/>
      <c r="CCI16" s="38"/>
      <c r="CCJ16" s="38"/>
      <c r="CCK16" s="38"/>
      <c r="CCL16" s="38"/>
      <c r="CCM16" s="38"/>
      <c r="CCN16" s="38"/>
      <c r="CCO16" s="38"/>
      <c r="CCP16" s="38"/>
      <c r="CCQ16" s="38"/>
      <c r="CCR16" s="38"/>
      <c r="CCS16" s="38"/>
      <c r="CCT16" s="38"/>
      <c r="CCU16" s="38"/>
      <c r="CCV16" s="38"/>
      <c r="CCW16" s="38"/>
      <c r="CCX16" s="38"/>
      <c r="CCY16" s="38"/>
      <c r="CCZ16" s="38"/>
      <c r="CDA16" s="38"/>
      <c r="CDB16" s="38"/>
      <c r="CDC16" s="38"/>
      <c r="CDD16" s="38"/>
      <c r="CDE16" s="38"/>
      <c r="CDF16" s="38"/>
      <c r="CDG16" s="38"/>
      <c r="CDH16" s="38"/>
      <c r="CDI16" s="38"/>
      <c r="CDJ16" s="38"/>
      <c r="CDK16" s="38"/>
      <c r="CDL16" s="38"/>
      <c r="CDM16" s="38"/>
      <c r="CDN16" s="38"/>
      <c r="CDO16" s="38"/>
      <c r="CDP16" s="38"/>
      <c r="CDQ16" s="38"/>
      <c r="CDR16" s="38"/>
      <c r="CDS16" s="38"/>
      <c r="CDT16" s="38"/>
      <c r="CDU16" s="38"/>
      <c r="CDV16" s="38"/>
      <c r="CDW16" s="38"/>
      <c r="CDX16" s="38"/>
      <c r="CDY16" s="38"/>
      <c r="CDZ16" s="38"/>
      <c r="CEA16" s="38"/>
      <c r="CEB16" s="38"/>
      <c r="CEC16" s="38"/>
      <c r="CED16" s="38"/>
      <c r="CEE16" s="38"/>
      <c r="CEF16" s="38"/>
      <c r="CEG16" s="38"/>
      <c r="CEH16" s="38"/>
      <c r="CEI16" s="38"/>
      <c r="CEJ16" s="38"/>
      <c r="CEK16" s="38"/>
      <c r="CEL16" s="38"/>
      <c r="CEM16" s="38"/>
      <c r="CEN16" s="38"/>
      <c r="CEO16" s="38"/>
      <c r="CEP16" s="38"/>
      <c r="CEQ16" s="38"/>
      <c r="CER16" s="38"/>
      <c r="CES16" s="38"/>
      <c r="CET16" s="38"/>
      <c r="CEU16" s="38"/>
      <c r="CEV16" s="38"/>
      <c r="CEW16" s="38"/>
      <c r="CEX16" s="38"/>
      <c r="CEY16" s="38"/>
      <c r="CEZ16" s="38"/>
      <c r="CFA16" s="38"/>
      <c r="CFB16" s="38"/>
      <c r="CFC16" s="38"/>
      <c r="CFD16" s="38"/>
      <c r="CFE16" s="38"/>
      <c r="CFF16" s="38"/>
      <c r="CFG16" s="38"/>
      <c r="CFH16" s="38"/>
      <c r="CFI16" s="38"/>
      <c r="CFJ16" s="38"/>
      <c r="CFK16" s="38"/>
      <c r="CFL16" s="38"/>
      <c r="CFM16" s="38"/>
      <c r="CFN16" s="38"/>
      <c r="CFO16" s="38"/>
      <c r="CFP16" s="38"/>
      <c r="CFQ16" s="38"/>
      <c r="CFR16" s="38"/>
      <c r="CFS16" s="38"/>
      <c r="CFT16" s="38"/>
      <c r="CFU16" s="38"/>
      <c r="CFV16" s="38"/>
      <c r="CFW16" s="38"/>
      <c r="CFX16" s="38"/>
      <c r="CFY16" s="38"/>
      <c r="CFZ16" s="38"/>
      <c r="CGA16" s="38"/>
      <c r="CGB16" s="38"/>
      <c r="CGC16" s="38"/>
      <c r="CGD16" s="38"/>
      <c r="CGE16" s="38"/>
      <c r="CGF16" s="38"/>
      <c r="CGG16" s="38"/>
      <c r="CGH16" s="38"/>
      <c r="CGI16" s="38"/>
      <c r="CGJ16" s="38"/>
      <c r="CGK16" s="38"/>
      <c r="CGL16" s="38"/>
      <c r="CGM16" s="38"/>
      <c r="CGN16" s="38"/>
      <c r="CGO16" s="38"/>
      <c r="CGP16" s="38"/>
      <c r="CGQ16" s="38"/>
      <c r="CGR16" s="38"/>
      <c r="CGS16" s="38"/>
      <c r="CGT16" s="38"/>
      <c r="CGU16" s="38"/>
      <c r="CGV16" s="38"/>
      <c r="CGW16" s="38"/>
      <c r="CGX16" s="38"/>
      <c r="CGY16" s="38"/>
      <c r="CGZ16" s="38"/>
      <c r="CHA16" s="38"/>
      <c r="CHB16" s="38"/>
      <c r="CHC16" s="38"/>
      <c r="CHD16" s="38"/>
      <c r="CHE16" s="38"/>
      <c r="CHF16" s="38"/>
      <c r="CHG16" s="38"/>
      <c r="CHH16" s="38"/>
      <c r="CHI16" s="38"/>
      <c r="CHJ16" s="38"/>
      <c r="CHK16" s="38"/>
      <c r="CHL16" s="38"/>
      <c r="CHM16" s="38"/>
      <c r="CHN16" s="38"/>
      <c r="CHO16" s="38"/>
      <c r="CHP16" s="38"/>
      <c r="CHQ16" s="38"/>
      <c r="CHR16" s="38"/>
      <c r="CHS16" s="38"/>
      <c r="CHT16" s="38"/>
      <c r="CHU16" s="38"/>
      <c r="CHV16" s="38"/>
      <c r="CHW16" s="38"/>
      <c r="CHX16" s="38"/>
      <c r="CHY16" s="38"/>
      <c r="CHZ16" s="38"/>
      <c r="CIA16" s="38"/>
      <c r="CIB16" s="38"/>
      <c r="CIC16" s="38"/>
      <c r="CID16" s="38"/>
      <c r="CIE16" s="38"/>
      <c r="CIF16" s="38"/>
      <c r="CIG16" s="38"/>
      <c r="CIH16" s="38"/>
      <c r="CII16" s="38"/>
      <c r="CIJ16" s="38"/>
      <c r="CIK16" s="38"/>
      <c r="CIL16" s="38"/>
      <c r="CIM16" s="38"/>
      <c r="CIN16" s="38"/>
      <c r="CIO16" s="38"/>
      <c r="CIP16" s="38"/>
      <c r="CIQ16" s="38"/>
      <c r="CIR16" s="38"/>
      <c r="CIS16" s="38"/>
      <c r="CIT16" s="38"/>
      <c r="CIU16" s="38"/>
      <c r="CIV16" s="38"/>
      <c r="CIW16" s="38"/>
      <c r="CIX16" s="38"/>
      <c r="CIY16" s="38"/>
      <c r="CIZ16" s="38"/>
      <c r="CJA16" s="38"/>
      <c r="CJB16" s="38"/>
      <c r="CJC16" s="38"/>
      <c r="CJD16" s="38"/>
      <c r="CJE16" s="38"/>
      <c r="CJF16" s="38"/>
      <c r="CJG16" s="38"/>
      <c r="CJH16" s="38"/>
      <c r="CJI16" s="38"/>
      <c r="CJJ16" s="38"/>
      <c r="CJK16" s="38"/>
      <c r="CJL16" s="38"/>
      <c r="CJM16" s="38"/>
      <c r="CJN16" s="38"/>
      <c r="CJO16" s="38"/>
      <c r="CJP16" s="38"/>
      <c r="CJQ16" s="38"/>
      <c r="CJR16" s="38"/>
      <c r="CJS16" s="38"/>
      <c r="CJT16" s="38"/>
      <c r="CJU16" s="38"/>
      <c r="CJV16" s="38"/>
      <c r="CJW16" s="38"/>
      <c r="CJX16" s="38"/>
      <c r="CJY16" s="38"/>
      <c r="CJZ16" s="38"/>
      <c r="CKA16" s="38"/>
      <c r="CKB16" s="38"/>
      <c r="CKC16" s="38"/>
      <c r="CKD16" s="38"/>
      <c r="CKE16" s="38"/>
      <c r="CKF16" s="38"/>
      <c r="CKG16" s="38"/>
      <c r="CKH16" s="38"/>
      <c r="CKI16" s="38"/>
      <c r="CKJ16" s="38"/>
      <c r="CKK16" s="38"/>
      <c r="CKL16" s="38"/>
      <c r="CKM16" s="38"/>
      <c r="CKN16" s="38"/>
      <c r="CKO16" s="38"/>
      <c r="CKP16" s="38"/>
      <c r="CKQ16" s="38"/>
      <c r="CKR16" s="38"/>
      <c r="CKS16" s="38"/>
      <c r="CKT16" s="38"/>
      <c r="CKU16" s="38"/>
      <c r="CKV16" s="38"/>
      <c r="CKW16" s="38"/>
      <c r="CKX16" s="38"/>
      <c r="CKY16" s="38"/>
      <c r="CKZ16" s="38"/>
      <c r="CLA16" s="38"/>
      <c r="CLB16" s="38"/>
      <c r="CLC16" s="38"/>
      <c r="CLD16" s="38"/>
      <c r="CLE16" s="38"/>
      <c r="CLF16" s="38"/>
      <c r="CLG16" s="38"/>
      <c r="CLH16" s="38"/>
      <c r="CLI16" s="38"/>
      <c r="CLJ16" s="38"/>
      <c r="CLK16" s="38"/>
      <c r="CLL16" s="38"/>
      <c r="CLM16" s="38"/>
      <c r="CLN16" s="38"/>
      <c r="CLO16" s="38"/>
      <c r="CLP16" s="38"/>
      <c r="CLQ16" s="38"/>
      <c r="CLR16" s="38"/>
      <c r="CLS16" s="38"/>
      <c r="CLT16" s="38"/>
      <c r="CLU16" s="38"/>
      <c r="CLV16" s="38"/>
      <c r="CLW16" s="38"/>
      <c r="CLX16" s="38"/>
      <c r="CLY16" s="38"/>
      <c r="CLZ16" s="38"/>
      <c r="CMA16" s="38"/>
      <c r="CMB16" s="38"/>
      <c r="CMC16" s="38"/>
      <c r="CMD16" s="38"/>
      <c r="CME16" s="38"/>
      <c r="CMF16" s="38"/>
      <c r="CMG16" s="38"/>
      <c r="CMH16" s="38"/>
      <c r="CMI16" s="38"/>
      <c r="CMJ16" s="38"/>
      <c r="CMK16" s="38"/>
      <c r="CML16" s="38"/>
      <c r="CMM16" s="38"/>
      <c r="CMN16" s="38"/>
      <c r="CMO16" s="38"/>
      <c r="CMP16" s="38"/>
      <c r="CMQ16" s="38"/>
      <c r="CMR16" s="38"/>
      <c r="CMS16" s="38"/>
      <c r="CMT16" s="38"/>
      <c r="CMU16" s="38"/>
      <c r="CMV16" s="38"/>
      <c r="CMW16" s="38"/>
      <c r="CMX16" s="38"/>
      <c r="CMY16" s="38"/>
      <c r="CMZ16" s="38"/>
      <c r="CNA16" s="38"/>
      <c r="CNB16" s="38"/>
      <c r="CNC16" s="38"/>
      <c r="CND16" s="38"/>
      <c r="CNE16" s="38"/>
      <c r="CNF16" s="38"/>
      <c r="CNG16" s="38"/>
      <c r="CNH16" s="38"/>
      <c r="CNI16" s="38"/>
      <c r="CNJ16" s="38"/>
      <c r="CNK16" s="38"/>
      <c r="CNL16" s="38"/>
      <c r="CNM16" s="38"/>
      <c r="CNN16" s="38"/>
      <c r="CNO16" s="38"/>
      <c r="CNP16" s="38"/>
      <c r="CNQ16" s="38"/>
      <c r="CNR16" s="38"/>
      <c r="CNS16" s="38"/>
      <c r="CNT16" s="38"/>
      <c r="CNU16" s="38"/>
      <c r="CNV16" s="38"/>
      <c r="CNW16" s="38"/>
      <c r="CNX16" s="38"/>
      <c r="CNY16" s="38"/>
      <c r="CNZ16" s="38"/>
      <c r="COA16" s="38"/>
      <c r="COB16" s="38"/>
      <c r="COC16" s="38"/>
      <c r="COD16" s="38"/>
      <c r="COE16" s="38"/>
      <c r="COF16" s="38"/>
      <c r="COG16" s="38"/>
      <c r="COH16" s="38"/>
      <c r="COI16" s="38"/>
      <c r="COJ16" s="38"/>
      <c r="COK16" s="38"/>
      <c r="COL16" s="38"/>
      <c r="COM16" s="38"/>
      <c r="CON16" s="38"/>
      <c r="COO16" s="38"/>
      <c r="COP16" s="38"/>
      <c r="COQ16" s="38"/>
      <c r="COR16" s="38"/>
      <c r="COS16" s="38"/>
      <c r="COT16" s="38"/>
      <c r="COU16" s="38"/>
      <c r="COV16" s="38"/>
      <c r="COW16" s="38"/>
      <c r="COX16" s="38"/>
      <c r="COY16" s="38"/>
      <c r="COZ16" s="38"/>
      <c r="CPA16" s="38"/>
      <c r="CPB16" s="38"/>
      <c r="CPC16" s="38"/>
      <c r="CPD16" s="38"/>
      <c r="CPE16" s="38"/>
      <c r="CPF16" s="38"/>
      <c r="CPG16" s="38"/>
      <c r="CPH16" s="38"/>
      <c r="CPI16" s="38"/>
      <c r="CPJ16" s="38"/>
      <c r="CPK16" s="38"/>
      <c r="CPL16" s="38"/>
      <c r="CPM16" s="38"/>
      <c r="CPN16" s="38"/>
      <c r="CPO16" s="38"/>
      <c r="CPP16" s="38"/>
      <c r="CPQ16" s="38"/>
      <c r="CPR16" s="38"/>
      <c r="CPS16" s="38"/>
      <c r="CPT16" s="38"/>
      <c r="CPU16" s="38"/>
      <c r="CPV16" s="38"/>
      <c r="CPW16" s="38"/>
      <c r="CPX16" s="38"/>
      <c r="CPY16" s="38"/>
      <c r="CPZ16" s="38"/>
      <c r="CQA16" s="38"/>
      <c r="CQB16" s="38"/>
      <c r="CQC16" s="38"/>
      <c r="CQD16" s="38"/>
      <c r="CQE16" s="38"/>
      <c r="CQF16" s="38"/>
      <c r="CQG16" s="38"/>
      <c r="CQH16" s="38"/>
      <c r="CQI16" s="38"/>
      <c r="CQJ16" s="38"/>
      <c r="CQK16" s="38"/>
      <c r="CQL16" s="38"/>
      <c r="CQM16" s="38"/>
      <c r="CQN16" s="38"/>
      <c r="CQO16" s="38"/>
      <c r="CQP16" s="38"/>
      <c r="CQQ16" s="38"/>
      <c r="CQR16" s="38"/>
      <c r="CQS16" s="38"/>
      <c r="CQT16" s="38"/>
      <c r="CQU16" s="38"/>
      <c r="CQV16" s="38"/>
      <c r="CQW16" s="38"/>
      <c r="CQX16" s="38"/>
      <c r="CQY16" s="38"/>
      <c r="CQZ16" s="38"/>
      <c r="CRA16" s="38"/>
      <c r="CRB16" s="38"/>
      <c r="CRC16" s="38"/>
      <c r="CRD16" s="38"/>
      <c r="CRE16" s="38"/>
      <c r="CRF16" s="38"/>
      <c r="CRG16" s="38"/>
      <c r="CRH16" s="38"/>
      <c r="CRI16" s="38"/>
      <c r="CRJ16" s="38"/>
      <c r="CRK16" s="38"/>
      <c r="CRL16" s="38"/>
      <c r="CRM16" s="38"/>
      <c r="CRN16" s="38"/>
      <c r="CRO16" s="38"/>
      <c r="CRP16" s="38"/>
      <c r="CRQ16" s="38"/>
      <c r="CRR16" s="38"/>
      <c r="CRS16" s="38"/>
      <c r="CRT16" s="38"/>
      <c r="CRU16" s="38"/>
      <c r="CRV16" s="38"/>
      <c r="CRW16" s="38"/>
      <c r="CRX16" s="38"/>
      <c r="CRY16" s="38"/>
      <c r="CRZ16" s="38"/>
      <c r="CSA16" s="38"/>
      <c r="CSB16" s="38"/>
      <c r="CSC16" s="38"/>
      <c r="CSD16" s="38"/>
      <c r="CSE16" s="38"/>
      <c r="CSF16" s="38"/>
      <c r="CSG16" s="38"/>
      <c r="CSH16" s="38"/>
      <c r="CSI16" s="38"/>
      <c r="CSJ16" s="38"/>
      <c r="CSK16" s="38"/>
      <c r="CSL16" s="38"/>
      <c r="CSM16" s="38"/>
      <c r="CSN16" s="38"/>
      <c r="CSO16" s="38"/>
      <c r="CSP16" s="38"/>
      <c r="CSQ16" s="38"/>
      <c r="CSR16" s="38"/>
      <c r="CSS16" s="38"/>
      <c r="CST16" s="38"/>
      <c r="CSU16" s="38"/>
      <c r="CSV16" s="38"/>
      <c r="CSW16" s="38"/>
      <c r="CSX16" s="38"/>
      <c r="CSY16" s="38"/>
      <c r="CSZ16" s="38"/>
      <c r="CTA16" s="38"/>
      <c r="CTB16" s="38"/>
      <c r="CTC16" s="38"/>
      <c r="CTD16" s="38"/>
      <c r="CTE16" s="38"/>
      <c r="CTF16" s="38"/>
      <c r="CTG16" s="38"/>
      <c r="CTH16" s="38"/>
      <c r="CTI16" s="38"/>
      <c r="CTJ16" s="38"/>
      <c r="CTK16" s="38"/>
      <c r="CTL16" s="38"/>
      <c r="CTM16" s="38"/>
      <c r="CTN16" s="38"/>
      <c r="CTO16" s="38"/>
      <c r="CTP16" s="38"/>
      <c r="CTQ16" s="38"/>
      <c r="CTR16" s="38"/>
      <c r="CTS16" s="38"/>
      <c r="CTT16" s="38"/>
      <c r="CTU16" s="38"/>
      <c r="CTV16" s="38"/>
      <c r="CTW16" s="38"/>
      <c r="CTX16" s="38"/>
      <c r="CTY16" s="38"/>
      <c r="CTZ16" s="38"/>
      <c r="CUA16" s="38"/>
      <c r="CUB16" s="38"/>
      <c r="CUC16" s="38"/>
      <c r="CUD16" s="38"/>
      <c r="CUE16" s="38"/>
      <c r="CUF16" s="38"/>
      <c r="CUG16" s="38"/>
      <c r="CUH16" s="38"/>
      <c r="CUI16" s="38"/>
      <c r="CUJ16" s="38"/>
      <c r="CUK16" s="38"/>
      <c r="CUL16" s="38"/>
      <c r="CUM16" s="38"/>
      <c r="CUN16" s="38"/>
      <c r="CUO16" s="38"/>
      <c r="CUP16" s="38"/>
      <c r="CUQ16" s="38"/>
      <c r="CUR16" s="38"/>
      <c r="CUS16" s="38"/>
      <c r="CUT16" s="38"/>
      <c r="CUU16" s="38"/>
      <c r="CUV16" s="38"/>
      <c r="CUW16" s="38"/>
      <c r="CUX16" s="38"/>
      <c r="CUY16" s="38"/>
      <c r="CUZ16" s="38"/>
      <c r="CVA16" s="38"/>
      <c r="CVB16" s="38"/>
      <c r="CVC16" s="38"/>
      <c r="CVD16" s="38"/>
      <c r="CVE16" s="38"/>
      <c r="CVF16" s="38"/>
      <c r="CVG16" s="38"/>
      <c r="CVH16" s="38"/>
      <c r="CVI16" s="38"/>
      <c r="CVJ16" s="38"/>
      <c r="CVK16" s="38"/>
      <c r="CVL16" s="38"/>
      <c r="CVM16" s="38"/>
      <c r="CVN16" s="38"/>
      <c r="CVO16" s="38"/>
      <c r="CVP16" s="38"/>
      <c r="CVQ16" s="38"/>
      <c r="CVR16" s="38"/>
      <c r="CVS16" s="38"/>
      <c r="CVT16" s="38"/>
      <c r="CVU16" s="38"/>
      <c r="CVV16" s="38"/>
      <c r="CVW16" s="38"/>
      <c r="CVX16" s="38"/>
      <c r="CVY16" s="38"/>
      <c r="CVZ16" s="38"/>
      <c r="CWA16" s="38"/>
      <c r="CWB16" s="38"/>
      <c r="CWC16" s="38"/>
      <c r="CWD16" s="38"/>
      <c r="CWE16" s="38"/>
      <c r="CWF16" s="38"/>
      <c r="CWG16" s="38"/>
      <c r="CWH16" s="38"/>
      <c r="CWI16" s="38"/>
      <c r="CWJ16" s="38"/>
      <c r="CWK16" s="38"/>
      <c r="CWL16" s="38"/>
      <c r="CWM16" s="38"/>
      <c r="CWN16" s="38"/>
      <c r="CWO16" s="38"/>
      <c r="CWP16" s="38"/>
      <c r="CWQ16" s="38"/>
      <c r="CWR16" s="38"/>
      <c r="CWS16" s="38"/>
      <c r="CWT16" s="38"/>
      <c r="CWU16" s="38"/>
      <c r="CWV16" s="38"/>
      <c r="CWW16" s="38"/>
      <c r="CWX16" s="38"/>
      <c r="CWY16" s="38"/>
      <c r="CWZ16" s="38"/>
      <c r="CXA16" s="38"/>
      <c r="CXB16" s="38"/>
      <c r="CXC16" s="38"/>
      <c r="CXD16" s="38"/>
      <c r="CXE16" s="38"/>
      <c r="CXF16" s="38"/>
      <c r="CXG16" s="38"/>
      <c r="CXH16" s="38"/>
      <c r="CXI16" s="38"/>
      <c r="CXJ16" s="38"/>
      <c r="CXK16" s="38"/>
      <c r="CXL16" s="38"/>
      <c r="CXM16" s="38"/>
      <c r="CXN16" s="38"/>
      <c r="CXO16" s="38"/>
      <c r="CXP16" s="38"/>
      <c r="CXQ16" s="38"/>
      <c r="CXR16" s="38"/>
      <c r="CXS16" s="38"/>
      <c r="CXT16" s="38"/>
      <c r="CXU16" s="38"/>
      <c r="CXV16" s="38"/>
      <c r="CXW16" s="38"/>
      <c r="CXX16" s="38"/>
      <c r="CXY16" s="38"/>
      <c r="CXZ16" s="38"/>
      <c r="CYA16" s="38"/>
      <c r="CYB16" s="38"/>
      <c r="CYC16" s="38"/>
      <c r="CYD16" s="38"/>
      <c r="CYE16" s="38"/>
      <c r="CYF16" s="38"/>
      <c r="CYG16" s="38"/>
      <c r="CYH16" s="38"/>
      <c r="CYI16" s="38"/>
      <c r="CYJ16" s="38"/>
      <c r="CYK16" s="38"/>
      <c r="CYL16" s="38"/>
      <c r="CYM16" s="38"/>
      <c r="CYN16" s="38"/>
      <c r="CYO16" s="38"/>
      <c r="CYP16" s="38"/>
      <c r="CYQ16" s="38"/>
      <c r="CYR16" s="38"/>
      <c r="CYS16" s="38"/>
      <c r="CYT16" s="38"/>
      <c r="CYU16" s="38"/>
      <c r="CYV16" s="38"/>
      <c r="CYW16" s="38"/>
      <c r="CYX16" s="38"/>
      <c r="CYY16" s="38"/>
      <c r="CYZ16" s="38"/>
      <c r="CZA16" s="38"/>
      <c r="CZB16" s="38"/>
      <c r="CZC16" s="38"/>
      <c r="CZD16" s="38"/>
      <c r="CZE16" s="38"/>
      <c r="CZF16" s="38"/>
      <c r="CZG16" s="38"/>
      <c r="CZH16" s="38"/>
      <c r="CZI16" s="38"/>
      <c r="CZJ16" s="38"/>
      <c r="CZK16" s="38"/>
      <c r="CZL16" s="38"/>
      <c r="CZM16" s="38"/>
      <c r="CZN16" s="38"/>
      <c r="CZO16" s="38"/>
      <c r="CZP16" s="38"/>
      <c r="CZQ16" s="38"/>
      <c r="CZR16" s="38"/>
      <c r="CZS16" s="38"/>
      <c r="CZT16" s="38"/>
      <c r="CZU16" s="38"/>
      <c r="CZV16" s="38"/>
      <c r="CZW16" s="38"/>
      <c r="CZX16" s="38"/>
      <c r="CZY16" s="38"/>
      <c r="CZZ16" s="38"/>
      <c r="DAA16" s="38"/>
      <c r="DAB16" s="38"/>
      <c r="DAC16" s="38"/>
      <c r="DAD16" s="38"/>
      <c r="DAE16" s="38"/>
      <c r="DAF16" s="38"/>
      <c r="DAG16" s="38"/>
      <c r="DAH16" s="38"/>
      <c r="DAI16" s="38"/>
      <c r="DAJ16" s="38"/>
      <c r="DAK16" s="38"/>
      <c r="DAL16" s="38"/>
      <c r="DAM16" s="38"/>
      <c r="DAN16" s="38"/>
      <c r="DAO16" s="38"/>
      <c r="DAP16" s="38"/>
      <c r="DAQ16" s="38"/>
      <c r="DAR16" s="38"/>
      <c r="DAS16" s="38"/>
      <c r="DAT16" s="38"/>
      <c r="DAU16" s="38"/>
      <c r="DAV16" s="38"/>
      <c r="DAW16" s="38"/>
      <c r="DAX16" s="38"/>
      <c r="DAY16" s="38"/>
      <c r="DAZ16" s="38"/>
      <c r="DBA16" s="38"/>
      <c r="DBB16" s="38"/>
      <c r="DBC16" s="38"/>
      <c r="DBD16" s="38"/>
      <c r="DBE16" s="38"/>
      <c r="DBF16" s="38"/>
      <c r="DBG16" s="38"/>
      <c r="DBH16" s="38"/>
      <c r="DBI16" s="38"/>
      <c r="DBJ16" s="38"/>
      <c r="DBK16" s="38"/>
      <c r="DBL16" s="38"/>
      <c r="DBM16" s="38"/>
      <c r="DBN16" s="38"/>
      <c r="DBO16" s="38"/>
      <c r="DBP16" s="38"/>
      <c r="DBQ16" s="38"/>
      <c r="DBR16" s="38"/>
      <c r="DBS16" s="38"/>
      <c r="DBT16" s="38"/>
      <c r="DBU16" s="38"/>
      <c r="DBV16" s="38"/>
      <c r="DBW16" s="38"/>
      <c r="DBX16" s="38"/>
      <c r="DBY16" s="38"/>
      <c r="DBZ16" s="38"/>
      <c r="DCA16" s="38"/>
      <c r="DCB16" s="38"/>
      <c r="DCC16" s="38"/>
      <c r="DCD16" s="38"/>
      <c r="DCE16" s="38"/>
      <c r="DCF16" s="38"/>
      <c r="DCG16" s="38"/>
      <c r="DCH16" s="38"/>
      <c r="DCI16" s="38"/>
      <c r="DCJ16" s="38"/>
      <c r="DCK16" s="38"/>
      <c r="DCL16" s="38"/>
      <c r="DCM16" s="38"/>
      <c r="DCN16" s="38"/>
      <c r="DCO16" s="38"/>
      <c r="DCP16" s="38"/>
      <c r="DCQ16" s="38"/>
      <c r="DCR16" s="38"/>
      <c r="DCS16" s="38"/>
      <c r="DCT16" s="38"/>
      <c r="DCU16" s="38"/>
      <c r="DCV16" s="38"/>
      <c r="DCW16" s="38"/>
      <c r="DCX16" s="38"/>
      <c r="DCY16" s="38"/>
      <c r="DCZ16" s="38"/>
      <c r="DDA16" s="38"/>
      <c r="DDB16" s="38"/>
      <c r="DDC16" s="38"/>
      <c r="DDD16" s="38"/>
      <c r="DDE16" s="38"/>
      <c r="DDF16" s="38"/>
      <c r="DDG16" s="38"/>
      <c r="DDH16" s="38"/>
      <c r="DDI16" s="38"/>
      <c r="DDJ16" s="38"/>
      <c r="DDK16" s="38"/>
      <c r="DDL16" s="38"/>
      <c r="DDM16" s="38"/>
      <c r="DDN16" s="38"/>
      <c r="DDO16" s="38"/>
      <c r="DDP16" s="38"/>
      <c r="DDQ16" s="38"/>
      <c r="DDR16" s="38"/>
      <c r="DDS16" s="38"/>
      <c r="DDT16" s="38"/>
      <c r="DDU16" s="38"/>
      <c r="DDV16" s="38"/>
      <c r="DDW16" s="38"/>
      <c r="DDX16" s="38"/>
      <c r="DDY16" s="38"/>
      <c r="DDZ16" s="38"/>
      <c r="DEA16" s="38"/>
      <c r="DEB16" s="38"/>
      <c r="DEC16" s="38"/>
      <c r="DED16" s="38"/>
      <c r="DEE16" s="38"/>
      <c r="DEF16" s="38"/>
      <c r="DEG16" s="38"/>
      <c r="DEH16" s="38"/>
      <c r="DEI16" s="38"/>
      <c r="DEJ16" s="38"/>
      <c r="DEK16" s="38"/>
      <c r="DEL16" s="38"/>
      <c r="DEM16" s="38"/>
      <c r="DEN16" s="38"/>
      <c r="DEO16" s="38"/>
      <c r="DEP16" s="38"/>
      <c r="DEQ16" s="38"/>
      <c r="DER16" s="38"/>
      <c r="DES16" s="38"/>
      <c r="DET16" s="38"/>
      <c r="DEU16" s="38"/>
      <c r="DEV16" s="38"/>
      <c r="DEW16" s="38"/>
      <c r="DEX16" s="38"/>
      <c r="DEY16" s="38"/>
      <c r="DEZ16" s="38"/>
      <c r="DFA16" s="38"/>
      <c r="DFB16" s="38"/>
      <c r="DFC16" s="38"/>
      <c r="DFD16" s="38"/>
      <c r="DFE16" s="38"/>
      <c r="DFF16" s="38"/>
      <c r="DFG16" s="38"/>
      <c r="DFH16" s="38"/>
      <c r="DFI16" s="38"/>
      <c r="DFJ16" s="38"/>
      <c r="DFK16" s="38"/>
      <c r="DFL16" s="38"/>
      <c r="DFM16" s="38"/>
      <c r="DFN16" s="38"/>
      <c r="DFO16" s="38"/>
      <c r="DFP16" s="38"/>
      <c r="DFQ16" s="38"/>
      <c r="DFR16" s="38"/>
      <c r="DFS16" s="38"/>
      <c r="DFT16" s="38"/>
      <c r="DFU16" s="38"/>
      <c r="DFV16" s="38"/>
      <c r="DFW16" s="38"/>
      <c r="DFX16" s="38"/>
      <c r="DFY16" s="38"/>
      <c r="DFZ16" s="38"/>
      <c r="DGA16" s="38"/>
      <c r="DGB16" s="38"/>
      <c r="DGC16" s="38"/>
      <c r="DGD16" s="38"/>
      <c r="DGE16" s="38"/>
      <c r="DGF16" s="38"/>
      <c r="DGG16" s="38"/>
      <c r="DGH16" s="38"/>
      <c r="DGI16" s="38"/>
      <c r="DGJ16" s="38"/>
      <c r="DGK16" s="38"/>
      <c r="DGL16" s="38"/>
      <c r="DGM16" s="38"/>
      <c r="DGN16" s="38"/>
      <c r="DGO16" s="38"/>
      <c r="DGP16" s="38"/>
      <c r="DGQ16" s="38"/>
      <c r="DGR16" s="38"/>
      <c r="DGS16" s="38"/>
      <c r="DGT16" s="38"/>
      <c r="DGU16" s="38"/>
      <c r="DGV16" s="38"/>
      <c r="DGW16" s="38"/>
      <c r="DGX16" s="38"/>
      <c r="DGY16" s="38"/>
      <c r="DGZ16" s="38"/>
      <c r="DHA16" s="38"/>
      <c r="DHB16" s="38"/>
      <c r="DHC16" s="38"/>
      <c r="DHD16" s="38"/>
      <c r="DHE16" s="38"/>
      <c r="DHF16" s="38"/>
      <c r="DHG16" s="38"/>
      <c r="DHH16" s="38"/>
      <c r="DHI16" s="38"/>
      <c r="DHJ16" s="38"/>
      <c r="DHK16" s="38"/>
      <c r="DHL16" s="38"/>
      <c r="DHM16" s="38"/>
      <c r="DHN16" s="38"/>
      <c r="DHO16" s="38"/>
      <c r="DHP16" s="38"/>
      <c r="DHQ16" s="38"/>
      <c r="DHR16" s="38"/>
      <c r="DHS16" s="38"/>
      <c r="DHT16" s="38"/>
      <c r="DHU16" s="38"/>
      <c r="DHV16" s="38"/>
      <c r="DHW16" s="38"/>
      <c r="DHX16" s="38"/>
      <c r="DHY16" s="38"/>
      <c r="DHZ16" s="38"/>
      <c r="DIA16" s="38"/>
      <c r="DIB16" s="38"/>
      <c r="DIC16" s="38"/>
      <c r="DID16" s="38"/>
      <c r="DIE16" s="38"/>
      <c r="DIF16" s="38"/>
      <c r="DIG16" s="38"/>
      <c r="DIH16" s="38"/>
      <c r="DII16" s="38"/>
      <c r="DIJ16" s="38"/>
      <c r="DIK16" s="38"/>
      <c r="DIL16" s="38"/>
      <c r="DIM16" s="38"/>
      <c r="DIN16" s="38"/>
      <c r="DIO16" s="38"/>
      <c r="DIP16" s="38"/>
      <c r="DIQ16" s="38"/>
      <c r="DIR16" s="38"/>
      <c r="DIS16" s="38"/>
      <c r="DIT16" s="38"/>
      <c r="DIU16" s="38"/>
      <c r="DIV16" s="38"/>
      <c r="DIW16" s="38"/>
      <c r="DIX16" s="38"/>
      <c r="DIY16" s="38"/>
      <c r="DIZ16" s="38"/>
      <c r="DJA16" s="38"/>
      <c r="DJB16" s="38"/>
      <c r="DJC16" s="38"/>
      <c r="DJD16" s="38"/>
      <c r="DJE16" s="38"/>
      <c r="DJF16" s="38"/>
      <c r="DJG16" s="38"/>
      <c r="DJH16" s="38"/>
      <c r="DJI16" s="38"/>
      <c r="DJJ16" s="38"/>
      <c r="DJK16" s="38"/>
      <c r="DJL16" s="38"/>
      <c r="DJM16" s="38"/>
      <c r="DJN16" s="38"/>
      <c r="DJO16" s="38"/>
      <c r="DJP16" s="38"/>
      <c r="DJQ16" s="38"/>
      <c r="DJR16" s="38"/>
      <c r="DJS16" s="38"/>
      <c r="DJT16" s="38"/>
      <c r="DJU16" s="38"/>
      <c r="DJV16" s="38"/>
      <c r="DJW16" s="38"/>
      <c r="DJX16" s="38"/>
      <c r="DJY16" s="38"/>
      <c r="DJZ16" s="38"/>
      <c r="DKA16" s="38"/>
      <c r="DKB16" s="38"/>
      <c r="DKC16" s="38"/>
      <c r="DKD16" s="38"/>
      <c r="DKE16" s="38"/>
      <c r="DKF16" s="38"/>
      <c r="DKG16" s="38"/>
      <c r="DKH16" s="38"/>
      <c r="DKI16" s="38"/>
      <c r="DKJ16" s="38"/>
      <c r="DKK16" s="38"/>
      <c r="DKL16" s="38"/>
      <c r="DKM16" s="38"/>
      <c r="DKN16" s="38"/>
      <c r="DKO16" s="38"/>
      <c r="DKP16" s="38"/>
      <c r="DKQ16" s="38"/>
      <c r="DKR16" s="38"/>
      <c r="DKS16" s="38"/>
      <c r="DKT16" s="38"/>
      <c r="DKU16" s="38"/>
      <c r="DKV16" s="38"/>
      <c r="DKW16" s="38"/>
      <c r="DKX16" s="38"/>
      <c r="DKY16" s="38"/>
      <c r="DKZ16" s="38"/>
      <c r="DLA16" s="38"/>
      <c r="DLB16" s="38"/>
      <c r="DLC16" s="38"/>
      <c r="DLD16" s="38"/>
      <c r="DLE16" s="38"/>
      <c r="DLF16" s="38"/>
      <c r="DLG16" s="38"/>
      <c r="DLH16" s="38"/>
      <c r="DLI16" s="38"/>
      <c r="DLJ16" s="38"/>
      <c r="DLK16" s="38"/>
      <c r="DLL16" s="38"/>
      <c r="DLM16" s="38"/>
      <c r="DLN16" s="38"/>
      <c r="DLO16" s="38"/>
      <c r="DLP16" s="38"/>
      <c r="DLQ16" s="38"/>
      <c r="DLR16" s="38"/>
      <c r="DLS16" s="38"/>
      <c r="DLT16" s="38"/>
      <c r="DLU16" s="38"/>
      <c r="DLV16" s="38"/>
      <c r="DLW16" s="38"/>
      <c r="DLX16" s="38"/>
      <c r="DLY16" s="38"/>
      <c r="DLZ16" s="38"/>
      <c r="DMA16" s="38"/>
      <c r="DMB16" s="38"/>
      <c r="DMC16" s="38"/>
      <c r="DMD16" s="38"/>
      <c r="DME16" s="38"/>
      <c r="DMF16" s="38"/>
      <c r="DMG16" s="38"/>
      <c r="DMH16" s="38"/>
      <c r="DMI16" s="38"/>
      <c r="DMJ16" s="38"/>
      <c r="DMK16" s="38"/>
      <c r="DML16" s="38"/>
      <c r="DMM16" s="38"/>
      <c r="DMN16" s="38"/>
      <c r="DMO16" s="38"/>
      <c r="DMP16" s="38"/>
      <c r="DMQ16" s="38"/>
      <c r="DMR16" s="38"/>
      <c r="DMS16" s="38"/>
      <c r="DMT16" s="38"/>
      <c r="DMU16" s="38"/>
      <c r="DMV16" s="38"/>
      <c r="DMW16" s="38"/>
      <c r="DMX16" s="38"/>
      <c r="DMY16" s="38"/>
      <c r="DMZ16" s="38"/>
      <c r="DNA16" s="38"/>
      <c r="DNB16" s="38"/>
      <c r="DNC16" s="38"/>
      <c r="DND16" s="38"/>
      <c r="DNE16" s="38"/>
      <c r="DNF16" s="38"/>
      <c r="DNG16" s="38"/>
      <c r="DNH16" s="38"/>
      <c r="DNI16" s="38"/>
      <c r="DNJ16" s="38"/>
      <c r="DNK16" s="38"/>
      <c r="DNL16" s="38"/>
      <c r="DNM16" s="38"/>
      <c r="DNN16" s="38"/>
      <c r="DNO16" s="38"/>
      <c r="DNP16" s="38"/>
      <c r="DNQ16" s="38"/>
      <c r="DNR16" s="38"/>
      <c r="DNS16" s="38"/>
      <c r="DNT16" s="38"/>
      <c r="DNU16" s="38"/>
      <c r="DNV16" s="38"/>
      <c r="DNW16" s="38"/>
      <c r="DNX16" s="38"/>
      <c r="DNY16" s="38"/>
      <c r="DNZ16" s="38"/>
      <c r="DOA16" s="38"/>
      <c r="DOB16" s="38"/>
      <c r="DOC16" s="38"/>
      <c r="DOD16" s="38"/>
      <c r="DOE16" s="38"/>
      <c r="DOF16" s="38"/>
      <c r="DOG16" s="38"/>
      <c r="DOH16" s="38"/>
      <c r="DOI16" s="38"/>
      <c r="DOJ16" s="38"/>
      <c r="DOK16" s="38"/>
      <c r="DOL16" s="38"/>
      <c r="DOM16" s="38"/>
      <c r="DON16" s="38"/>
      <c r="DOO16" s="38"/>
      <c r="DOP16" s="38"/>
      <c r="DOQ16" s="38"/>
      <c r="DOR16" s="38"/>
      <c r="DOS16" s="38"/>
      <c r="DOT16" s="38"/>
      <c r="DOU16" s="38"/>
      <c r="DOV16" s="38"/>
      <c r="DOW16" s="38"/>
      <c r="DOX16" s="38"/>
      <c r="DOY16" s="38"/>
      <c r="DOZ16" s="38"/>
      <c r="DPA16" s="38"/>
      <c r="DPB16" s="38"/>
      <c r="DPC16" s="38"/>
      <c r="DPD16" s="38"/>
      <c r="DPE16" s="38"/>
      <c r="DPF16" s="38"/>
      <c r="DPG16" s="38"/>
      <c r="DPH16" s="38"/>
      <c r="DPI16" s="38"/>
      <c r="DPJ16" s="38"/>
      <c r="DPK16" s="38"/>
      <c r="DPL16" s="38"/>
      <c r="DPM16" s="38"/>
      <c r="DPN16" s="38"/>
      <c r="DPO16" s="38"/>
      <c r="DPP16" s="38"/>
      <c r="DPQ16" s="38"/>
      <c r="DPR16" s="38"/>
      <c r="DPS16" s="38"/>
      <c r="DPT16" s="38"/>
      <c r="DPU16" s="38"/>
      <c r="DPV16" s="38"/>
      <c r="DPW16" s="38"/>
      <c r="DPX16" s="38"/>
      <c r="DPY16" s="38"/>
      <c r="DPZ16" s="38"/>
      <c r="DQA16" s="38"/>
      <c r="DQB16" s="38"/>
      <c r="DQC16" s="38"/>
      <c r="DQD16" s="38"/>
      <c r="DQE16" s="38"/>
      <c r="DQF16" s="38"/>
      <c r="DQG16" s="38"/>
      <c r="DQH16" s="38"/>
      <c r="DQI16" s="38"/>
      <c r="DQJ16" s="38"/>
      <c r="DQK16" s="38"/>
      <c r="DQL16" s="38"/>
      <c r="DQM16" s="38"/>
      <c r="DQN16" s="38"/>
      <c r="DQO16" s="38"/>
      <c r="DQP16" s="38"/>
      <c r="DQQ16" s="38"/>
      <c r="DQR16" s="38"/>
      <c r="DQS16" s="38"/>
      <c r="DQT16" s="38"/>
      <c r="DQU16" s="38"/>
      <c r="DQV16" s="38"/>
      <c r="DQW16" s="38"/>
      <c r="DQX16" s="38"/>
      <c r="DQY16" s="38"/>
      <c r="DQZ16" s="38"/>
      <c r="DRA16" s="38"/>
      <c r="DRB16" s="38"/>
      <c r="DRC16" s="38"/>
      <c r="DRD16" s="38"/>
      <c r="DRE16" s="38"/>
      <c r="DRF16" s="38"/>
      <c r="DRG16" s="38"/>
      <c r="DRH16" s="38"/>
      <c r="DRI16" s="38"/>
      <c r="DRJ16" s="38"/>
      <c r="DRK16" s="38"/>
      <c r="DRL16" s="38"/>
      <c r="DRM16" s="38"/>
      <c r="DRN16" s="38"/>
      <c r="DRO16" s="38"/>
      <c r="DRP16" s="38"/>
      <c r="DRQ16" s="38"/>
      <c r="DRR16" s="38"/>
      <c r="DRS16" s="38"/>
      <c r="DRT16" s="38"/>
      <c r="DRU16" s="38"/>
      <c r="DRV16" s="38"/>
      <c r="DRW16" s="38"/>
      <c r="DRX16" s="38"/>
      <c r="DRY16" s="38"/>
      <c r="DRZ16" s="38"/>
      <c r="DSA16" s="38"/>
      <c r="DSB16" s="38"/>
      <c r="DSC16" s="38"/>
      <c r="DSD16" s="38"/>
      <c r="DSE16" s="38"/>
      <c r="DSF16" s="38"/>
      <c r="DSG16" s="38"/>
      <c r="DSH16" s="38"/>
      <c r="DSI16" s="38"/>
      <c r="DSJ16" s="38"/>
      <c r="DSK16" s="38"/>
      <c r="DSL16" s="38"/>
      <c r="DSM16" s="38"/>
      <c r="DSN16" s="38"/>
      <c r="DSO16" s="38"/>
      <c r="DSP16" s="38"/>
      <c r="DSQ16" s="38"/>
      <c r="DSR16" s="38"/>
      <c r="DSS16" s="38"/>
      <c r="DST16" s="38"/>
      <c r="DSU16" s="38"/>
      <c r="DSV16" s="38"/>
      <c r="DSW16" s="38"/>
      <c r="DSX16" s="38"/>
      <c r="DSY16" s="38"/>
      <c r="DSZ16" s="38"/>
      <c r="DTA16" s="38"/>
      <c r="DTB16" s="38"/>
      <c r="DTC16" s="38"/>
      <c r="DTD16" s="38"/>
      <c r="DTE16" s="38"/>
      <c r="DTF16" s="38"/>
      <c r="DTG16" s="38"/>
      <c r="DTH16" s="38"/>
      <c r="DTI16" s="38"/>
      <c r="DTJ16" s="38"/>
      <c r="DTK16" s="38"/>
      <c r="DTL16" s="38"/>
      <c r="DTM16" s="38"/>
      <c r="DTN16" s="38"/>
      <c r="DTO16" s="38"/>
      <c r="DTP16" s="38"/>
      <c r="DTQ16" s="38"/>
      <c r="DTR16" s="38"/>
      <c r="DTS16" s="38"/>
      <c r="DTT16" s="38"/>
      <c r="DTU16" s="38"/>
      <c r="DTV16" s="38"/>
      <c r="DTW16" s="38"/>
      <c r="DTX16" s="38"/>
      <c r="DTY16" s="38"/>
      <c r="DTZ16" s="38"/>
      <c r="DUA16" s="38"/>
      <c r="DUB16" s="38"/>
      <c r="DUC16" s="38"/>
      <c r="DUD16" s="38"/>
      <c r="DUE16" s="38"/>
      <c r="DUF16" s="38"/>
      <c r="DUG16" s="38"/>
      <c r="DUH16" s="38"/>
      <c r="DUI16" s="38"/>
      <c r="DUJ16" s="38"/>
      <c r="DUK16" s="38"/>
      <c r="DUL16" s="38"/>
      <c r="DUM16" s="38"/>
      <c r="DUN16" s="38"/>
      <c r="DUO16" s="38"/>
      <c r="DUP16" s="38"/>
      <c r="DUQ16" s="38"/>
      <c r="DUR16" s="38"/>
      <c r="DUS16" s="38"/>
      <c r="DUT16" s="38"/>
      <c r="DUU16" s="38"/>
      <c r="DUV16" s="38"/>
      <c r="DUW16" s="38"/>
      <c r="DUX16" s="38"/>
      <c r="DUY16" s="38"/>
      <c r="DUZ16" s="38"/>
      <c r="DVA16" s="38"/>
      <c r="DVB16" s="38"/>
      <c r="DVC16" s="38"/>
      <c r="DVD16" s="38"/>
      <c r="DVE16" s="38"/>
      <c r="DVF16" s="38"/>
      <c r="DVG16" s="38"/>
      <c r="DVH16" s="38"/>
      <c r="DVI16" s="38"/>
      <c r="DVJ16" s="38"/>
      <c r="DVK16" s="38"/>
      <c r="DVL16" s="38"/>
      <c r="DVM16" s="38"/>
      <c r="DVN16" s="38"/>
      <c r="DVO16" s="38"/>
      <c r="DVP16" s="38"/>
      <c r="DVQ16" s="38"/>
      <c r="DVR16" s="38"/>
      <c r="DVS16" s="38"/>
      <c r="DVT16" s="38"/>
      <c r="DVU16" s="38"/>
      <c r="DVV16" s="38"/>
      <c r="DVW16" s="38"/>
      <c r="DVX16" s="38"/>
      <c r="DVY16" s="38"/>
      <c r="DVZ16" s="38"/>
      <c r="DWA16" s="38"/>
      <c r="DWB16" s="38"/>
      <c r="DWC16" s="38"/>
      <c r="DWD16" s="38"/>
      <c r="DWE16" s="38"/>
      <c r="DWF16" s="38"/>
      <c r="DWG16" s="38"/>
      <c r="DWH16" s="38"/>
      <c r="DWI16" s="38"/>
      <c r="DWJ16" s="38"/>
      <c r="DWK16" s="38"/>
      <c r="DWL16" s="38"/>
      <c r="DWM16" s="38"/>
      <c r="DWN16" s="38"/>
      <c r="DWO16" s="38"/>
      <c r="DWP16" s="38"/>
      <c r="DWQ16" s="38"/>
      <c r="DWR16" s="38"/>
      <c r="DWS16" s="38"/>
      <c r="DWT16" s="38"/>
      <c r="DWU16" s="38"/>
      <c r="DWV16" s="38"/>
      <c r="DWW16" s="38"/>
      <c r="DWX16" s="38"/>
      <c r="DWY16" s="38"/>
      <c r="DWZ16" s="38"/>
      <c r="DXA16" s="38"/>
      <c r="DXB16" s="38"/>
      <c r="DXC16" s="38"/>
      <c r="DXD16" s="38"/>
      <c r="DXE16" s="38"/>
      <c r="DXF16" s="38"/>
      <c r="DXG16" s="38"/>
      <c r="DXH16" s="38"/>
      <c r="DXI16" s="38"/>
      <c r="DXJ16" s="38"/>
      <c r="DXK16" s="38"/>
      <c r="DXL16" s="38"/>
      <c r="DXM16" s="38"/>
      <c r="DXN16" s="38"/>
      <c r="DXO16" s="38"/>
      <c r="DXP16" s="38"/>
      <c r="DXQ16" s="38"/>
      <c r="DXR16" s="38"/>
      <c r="DXS16" s="38"/>
      <c r="DXT16" s="38"/>
      <c r="DXU16" s="38"/>
      <c r="DXV16" s="38"/>
      <c r="DXW16" s="38"/>
      <c r="DXX16" s="38"/>
      <c r="DXY16" s="38"/>
      <c r="DXZ16" s="38"/>
      <c r="DYA16" s="38"/>
      <c r="DYB16" s="38"/>
      <c r="DYC16" s="38"/>
      <c r="DYD16" s="38"/>
      <c r="DYE16" s="38"/>
      <c r="DYF16" s="38"/>
      <c r="DYG16" s="38"/>
      <c r="DYH16" s="38"/>
      <c r="DYI16" s="38"/>
      <c r="DYJ16" s="38"/>
      <c r="DYK16" s="38"/>
      <c r="DYL16" s="38"/>
      <c r="DYM16" s="38"/>
      <c r="DYN16" s="38"/>
      <c r="DYO16" s="38"/>
      <c r="DYP16" s="38"/>
      <c r="DYQ16" s="38"/>
      <c r="DYR16" s="38"/>
      <c r="DYS16" s="38"/>
      <c r="DYT16" s="38"/>
      <c r="DYU16" s="38"/>
      <c r="DYV16" s="38"/>
      <c r="DYW16" s="38"/>
      <c r="DYX16" s="38"/>
      <c r="DYY16" s="38"/>
      <c r="DYZ16" s="38"/>
      <c r="DZA16" s="38"/>
      <c r="DZB16" s="38"/>
      <c r="DZC16" s="38"/>
      <c r="DZD16" s="38"/>
      <c r="DZE16" s="38"/>
      <c r="DZF16" s="38"/>
      <c r="DZG16" s="38"/>
      <c r="DZH16" s="38"/>
      <c r="DZI16" s="38"/>
      <c r="DZJ16" s="38"/>
      <c r="DZK16" s="38"/>
      <c r="DZL16" s="38"/>
      <c r="DZM16" s="38"/>
      <c r="DZN16" s="38"/>
      <c r="DZO16" s="38"/>
      <c r="DZP16" s="38"/>
      <c r="DZQ16" s="38"/>
      <c r="DZR16" s="38"/>
      <c r="DZS16" s="38"/>
      <c r="DZT16" s="38"/>
      <c r="DZU16" s="38"/>
      <c r="DZV16" s="38"/>
      <c r="DZW16" s="38"/>
      <c r="DZX16" s="38"/>
      <c r="DZY16" s="38"/>
      <c r="DZZ16" s="38"/>
      <c r="EAA16" s="38"/>
      <c r="EAB16" s="38"/>
      <c r="EAC16" s="38"/>
      <c r="EAD16" s="38"/>
      <c r="EAE16" s="38"/>
      <c r="EAF16" s="38"/>
      <c r="EAG16" s="38"/>
      <c r="EAH16" s="38"/>
      <c r="EAI16" s="38"/>
      <c r="EAJ16" s="38"/>
      <c r="EAK16" s="38"/>
      <c r="EAL16" s="38"/>
      <c r="EAM16" s="38"/>
      <c r="EAN16" s="38"/>
      <c r="EAO16" s="38"/>
      <c r="EAP16" s="38"/>
      <c r="EAQ16" s="38"/>
      <c r="EAR16" s="38"/>
      <c r="EAS16" s="38"/>
      <c r="EAT16" s="38"/>
      <c r="EAU16" s="38"/>
      <c r="EAV16" s="38"/>
      <c r="EAW16" s="38"/>
      <c r="EAX16" s="38"/>
      <c r="EAY16" s="38"/>
      <c r="EAZ16" s="38"/>
      <c r="EBA16" s="38"/>
      <c r="EBB16" s="38"/>
      <c r="EBC16" s="38"/>
      <c r="EBD16" s="38"/>
      <c r="EBE16" s="38"/>
      <c r="EBF16" s="38"/>
      <c r="EBG16" s="38"/>
      <c r="EBH16" s="38"/>
      <c r="EBI16" s="38"/>
      <c r="EBJ16" s="38"/>
      <c r="EBK16" s="38"/>
      <c r="EBL16" s="38"/>
      <c r="EBM16" s="38"/>
      <c r="EBN16" s="38"/>
      <c r="EBO16" s="38"/>
      <c r="EBP16" s="38"/>
      <c r="EBQ16" s="38"/>
      <c r="EBR16" s="38"/>
      <c r="EBS16" s="38"/>
      <c r="EBT16" s="38"/>
      <c r="EBU16" s="38"/>
      <c r="EBV16" s="38"/>
      <c r="EBW16" s="38"/>
      <c r="EBX16" s="38"/>
      <c r="EBY16" s="38"/>
      <c r="EBZ16" s="38"/>
      <c r="ECA16" s="38"/>
      <c r="ECB16" s="38"/>
      <c r="ECC16" s="38"/>
      <c r="ECD16" s="38"/>
      <c r="ECE16" s="38"/>
      <c r="ECF16" s="38"/>
      <c r="ECG16" s="38"/>
      <c r="ECH16" s="38"/>
      <c r="ECI16" s="38"/>
      <c r="ECJ16" s="38"/>
      <c r="ECK16" s="38"/>
      <c r="ECL16" s="38"/>
      <c r="ECM16" s="38"/>
      <c r="ECN16" s="38"/>
      <c r="ECO16" s="38"/>
      <c r="ECP16" s="38"/>
      <c r="ECQ16" s="38"/>
      <c r="ECR16" s="38"/>
      <c r="ECS16" s="38"/>
      <c r="ECT16" s="38"/>
      <c r="ECU16" s="38"/>
      <c r="ECV16" s="38"/>
      <c r="ECW16" s="38"/>
      <c r="ECX16" s="38"/>
      <c r="ECY16" s="38"/>
      <c r="ECZ16" s="38"/>
      <c r="EDA16" s="38"/>
      <c r="EDB16" s="38"/>
      <c r="EDC16" s="38"/>
      <c r="EDD16" s="38"/>
      <c r="EDE16" s="38"/>
      <c r="EDF16" s="38"/>
      <c r="EDG16" s="38"/>
      <c r="EDH16" s="38"/>
      <c r="EDI16" s="38"/>
      <c r="EDJ16" s="38"/>
      <c r="EDK16" s="38"/>
      <c r="EDL16" s="38"/>
      <c r="EDM16" s="38"/>
      <c r="EDN16" s="38"/>
      <c r="EDO16" s="38"/>
      <c r="EDP16" s="38"/>
      <c r="EDQ16" s="38"/>
      <c r="EDR16" s="38"/>
      <c r="EDS16" s="38"/>
      <c r="EDT16" s="38"/>
      <c r="EDU16" s="38"/>
      <c r="EDV16" s="38"/>
      <c r="EDW16" s="38"/>
      <c r="EDX16" s="38"/>
      <c r="EDY16" s="38"/>
      <c r="EDZ16" s="38"/>
      <c r="EEA16" s="38"/>
      <c r="EEB16" s="38"/>
      <c r="EEC16" s="38"/>
      <c r="EED16" s="38"/>
      <c r="EEE16" s="38"/>
      <c r="EEF16" s="38"/>
      <c r="EEG16" s="38"/>
      <c r="EEH16" s="38"/>
      <c r="EEI16" s="38"/>
      <c r="EEJ16" s="38"/>
      <c r="EEK16" s="38"/>
      <c r="EEL16" s="38"/>
      <c r="EEM16" s="38"/>
      <c r="EEN16" s="38"/>
      <c r="EEO16" s="38"/>
      <c r="EEP16" s="38"/>
      <c r="EEQ16" s="38"/>
      <c r="EER16" s="38"/>
      <c r="EES16" s="38"/>
      <c r="EET16" s="38"/>
      <c r="EEU16" s="38"/>
      <c r="EEV16" s="38"/>
      <c r="EEW16" s="38"/>
      <c r="EEX16" s="38"/>
      <c r="EEY16" s="38"/>
      <c r="EEZ16" s="38"/>
      <c r="EFA16" s="38"/>
      <c r="EFB16" s="38"/>
      <c r="EFC16" s="38"/>
      <c r="EFD16" s="38"/>
      <c r="EFE16" s="38"/>
      <c r="EFF16" s="38"/>
      <c r="EFG16" s="38"/>
      <c r="EFH16" s="38"/>
      <c r="EFI16" s="38"/>
      <c r="EFJ16" s="38"/>
      <c r="EFK16" s="38"/>
      <c r="EFL16" s="38"/>
      <c r="EFM16" s="38"/>
      <c r="EFN16" s="38"/>
      <c r="EFO16" s="38"/>
      <c r="EFP16" s="38"/>
      <c r="EFQ16" s="38"/>
      <c r="EFR16" s="38"/>
      <c r="EFS16" s="38"/>
      <c r="EFT16" s="38"/>
      <c r="EFU16" s="38"/>
      <c r="EFV16" s="38"/>
      <c r="EFW16" s="38"/>
      <c r="EFX16" s="38"/>
      <c r="EFY16" s="38"/>
      <c r="EFZ16" s="38"/>
      <c r="EGA16" s="38"/>
      <c r="EGB16" s="38"/>
      <c r="EGC16" s="38"/>
      <c r="EGD16" s="38"/>
      <c r="EGE16" s="38"/>
      <c r="EGF16" s="38"/>
      <c r="EGG16" s="38"/>
      <c r="EGH16" s="38"/>
      <c r="EGI16" s="38"/>
      <c r="EGJ16" s="38"/>
      <c r="EGK16" s="38"/>
      <c r="EGL16" s="38"/>
      <c r="EGM16" s="38"/>
      <c r="EGN16" s="38"/>
      <c r="EGO16" s="38"/>
      <c r="EGP16" s="38"/>
      <c r="EGQ16" s="38"/>
      <c r="EGR16" s="38"/>
      <c r="EGS16" s="38"/>
      <c r="EGT16" s="38"/>
      <c r="EGU16" s="38"/>
      <c r="EGV16" s="38"/>
      <c r="EGW16" s="38"/>
      <c r="EGX16" s="38"/>
      <c r="EGY16" s="38"/>
      <c r="EGZ16" s="38"/>
      <c r="EHA16" s="38"/>
      <c r="EHB16" s="38"/>
      <c r="EHC16" s="38"/>
      <c r="EHD16" s="38"/>
      <c r="EHE16" s="38"/>
      <c r="EHF16" s="38"/>
      <c r="EHG16" s="38"/>
      <c r="EHH16" s="38"/>
      <c r="EHI16" s="38"/>
      <c r="EHJ16" s="38"/>
      <c r="EHK16" s="38"/>
      <c r="EHL16" s="38"/>
      <c r="EHM16" s="38"/>
      <c r="EHN16" s="38"/>
      <c r="EHO16" s="38"/>
      <c r="EHP16" s="38"/>
      <c r="EHQ16" s="38"/>
      <c r="EHR16" s="38"/>
      <c r="EHS16" s="38"/>
      <c r="EHT16" s="38"/>
      <c r="EHU16" s="38"/>
      <c r="EHV16" s="38"/>
      <c r="EHW16" s="38"/>
      <c r="EHX16" s="38"/>
      <c r="EHY16" s="38"/>
      <c r="EHZ16" s="38"/>
      <c r="EIA16" s="38"/>
      <c r="EIB16" s="38"/>
      <c r="EIC16" s="38"/>
      <c r="EID16" s="38"/>
      <c r="EIE16" s="38"/>
      <c r="EIF16" s="38"/>
      <c r="EIG16" s="38"/>
      <c r="EIH16" s="38"/>
      <c r="EII16" s="38"/>
      <c r="EIJ16" s="38"/>
      <c r="EIK16" s="38"/>
      <c r="EIL16" s="38"/>
      <c r="EIM16" s="38"/>
      <c r="EIN16" s="38"/>
      <c r="EIO16" s="38"/>
      <c r="EIP16" s="38"/>
      <c r="EIQ16" s="38"/>
      <c r="EIR16" s="38"/>
      <c r="EIS16" s="38"/>
      <c r="EIT16" s="38"/>
      <c r="EIU16" s="38"/>
      <c r="EIV16" s="38"/>
      <c r="EIW16" s="38"/>
      <c r="EIX16" s="38"/>
      <c r="EIY16" s="38"/>
      <c r="EIZ16" s="38"/>
      <c r="EJA16" s="38"/>
      <c r="EJB16" s="38"/>
      <c r="EJC16" s="38"/>
      <c r="EJD16" s="38"/>
      <c r="EJE16" s="38"/>
      <c r="EJF16" s="38"/>
      <c r="EJG16" s="38"/>
      <c r="EJH16" s="38"/>
      <c r="EJI16" s="38"/>
      <c r="EJJ16" s="38"/>
      <c r="EJK16" s="38"/>
      <c r="EJL16" s="38"/>
      <c r="EJM16" s="38"/>
      <c r="EJN16" s="38"/>
      <c r="EJO16" s="38"/>
      <c r="EJP16" s="38"/>
      <c r="EJQ16" s="38"/>
      <c r="EJR16" s="38"/>
      <c r="EJS16" s="38"/>
      <c r="EJT16" s="38"/>
      <c r="EJU16" s="38"/>
      <c r="EJV16" s="38"/>
      <c r="EJW16" s="38"/>
      <c r="EJX16" s="38"/>
      <c r="EJY16" s="38"/>
      <c r="EJZ16" s="38"/>
      <c r="EKA16" s="38"/>
      <c r="EKB16" s="38"/>
      <c r="EKC16" s="38"/>
      <c r="EKD16" s="38"/>
      <c r="EKE16" s="38"/>
      <c r="EKF16" s="38"/>
      <c r="EKG16" s="38"/>
      <c r="EKH16" s="38"/>
      <c r="EKI16" s="38"/>
      <c r="EKJ16" s="38"/>
      <c r="EKK16" s="38"/>
      <c r="EKL16" s="38"/>
      <c r="EKM16" s="38"/>
      <c r="EKN16" s="38"/>
      <c r="EKO16" s="38"/>
      <c r="EKP16" s="38"/>
      <c r="EKQ16" s="38"/>
      <c r="EKR16" s="38"/>
      <c r="EKS16" s="38"/>
      <c r="EKT16" s="38"/>
      <c r="EKU16" s="38"/>
      <c r="EKV16" s="38"/>
      <c r="EKW16" s="38"/>
      <c r="EKX16" s="38"/>
      <c r="EKY16" s="38"/>
      <c r="EKZ16" s="38"/>
      <c r="ELA16" s="38"/>
      <c r="ELB16" s="38"/>
      <c r="ELC16" s="38"/>
      <c r="ELD16" s="38"/>
      <c r="ELE16" s="38"/>
      <c r="ELF16" s="38"/>
      <c r="ELG16" s="38"/>
      <c r="ELH16" s="38"/>
      <c r="ELI16" s="38"/>
      <c r="ELJ16" s="38"/>
      <c r="ELK16" s="38"/>
      <c r="ELL16" s="38"/>
      <c r="ELM16" s="38"/>
      <c r="ELN16" s="38"/>
      <c r="ELO16" s="38"/>
      <c r="ELP16" s="38"/>
      <c r="ELQ16" s="38"/>
      <c r="ELR16" s="38"/>
      <c r="ELS16" s="38"/>
      <c r="ELT16" s="38"/>
      <c r="ELU16" s="38"/>
      <c r="ELV16" s="38"/>
      <c r="ELW16" s="38"/>
      <c r="ELX16" s="38"/>
      <c r="ELY16" s="38"/>
      <c r="ELZ16" s="38"/>
      <c r="EMA16" s="38"/>
      <c r="EMB16" s="38"/>
      <c r="EMC16" s="38"/>
      <c r="EMD16" s="38"/>
      <c r="EME16" s="38"/>
      <c r="EMF16" s="38"/>
      <c r="EMG16" s="38"/>
      <c r="EMH16" s="38"/>
      <c r="EMI16" s="38"/>
      <c r="EMJ16" s="38"/>
      <c r="EMK16" s="38"/>
      <c r="EML16" s="38"/>
      <c r="EMM16" s="38"/>
      <c r="EMN16" s="38"/>
      <c r="EMO16" s="38"/>
      <c r="EMP16" s="38"/>
      <c r="EMQ16" s="38"/>
      <c r="EMR16" s="38"/>
      <c r="EMS16" s="38"/>
      <c r="EMT16" s="38"/>
      <c r="EMU16" s="38"/>
      <c r="EMV16" s="38"/>
      <c r="EMW16" s="38"/>
      <c r="EMX16" s="38"/>
      <c r="EMY16" s="38"/>
      <c r="EMZ16" s="38"/>
      <c r="ENA16" s="38"/>
      <c r="ENB16" s="38"/>
      <c r="ENC16" s="38"/>
      <c r="END16" s="38"/>
      <c r="ENE16" s="38"/>
      <c r="ENF16" s="38"/>
      <c r="ENG16" s="38"/>
      <c r="ENH16" s="38"/>
      <c r="ENI16" s="38"/>
      <c r="ENJ16" s="38"/>
      <c r="ENK16" s="38"/>
      <c r="ENL16" s="38"/>
      <c r="ENM16" s="38"/>
      <c r="ENN16" s="38"/>
      <c r="ENO16" s="38"/>
      <c r="ENP16" s="38"/>
      <c r="ENQ16" s="38"/>
      <c r="ENR16" s="38"/>
      <c r="ENS16" s="38"/>
      <c r="ENT16" s="38"/>
      <c r="ENU16" s="38"/>
      <c r="ENV16" s="38"/>
      <c r="ENW16" s="38"/>
      <c r="ENX16" s="38"/>
      <c r="ENY16" s="38"/>
      <c r="ENZ16" s="38"/>
      <c r="EOA16" s="38"/>
      <c r="EOB16" s="38"/>
      <c r="EOC16" s="38"/>
      <c r="EOD16" s="38"/>
      <c r="EOE16" s="38"/>
      <c r="EOF16" s="38"/>
      <c r="EOG16" s="38"/>
      <c r="EOH16" s="38"/>
      <c r="EOI16" s="38"/>
      <c r="EOJ16" s="38"/>
      <c r="EOK16" s="38"/>
      <c r="EOL16" s="38"/>
      <c r="EOM16" s="38"/>
      <c r="EON16" s="38"/>
      <c r="EOO16" s="38"/>
      <c r="EOP16" s="38"/>
      <c r="EOQ16" s="38"/>
      <c r="EOR16" s="38"/>
      <c r="EOS16" s="38"/>
      <c r="EOT16" s="38"/>
      <c r="EOU16" s="38"/>
      <c r="EOV16" s="38"/>
      <c r="EOW16" s="38"/>
      <c r="EOX16" s="38"/>
      <c r="EOY16" s="38"/>
      <c r="EOZ16" s="38"/>
      <c r="EPA16" s="38"/>
      <c r="EPB16" s="38"/>
      <c r="EPC16" s="38"/>
      <c r="EPD16" s="38"/>
      <c r="EPE16" s="38"/>
      <c r="EPF16" s="38"/>
      <c r="EPG16" s="38"/>
      <c r="EPH16" s="38"/>
      <c r="EPI16" s="38"/>
      <c r="EPJ16" s="38"/>
      <c r="EPK16" s="38"/>
      <c r="EPL16" s="38"/>
      <c r="EPM16" s="38"/>
      <c r="EPN16" s="38"/>
      <c r="EPO16" s="38"/>
      <c r="EPP16" s="38"/>
      <c r="EPQ16" s="38"/>
      <c r="EPR16" s="38"/>
      <c r="EPS16" s="38"/>
      <c r="EPT16" s="38"/>
      <c r="EPU16" s="38"/>
      <c r="EPV16" s="38"/>
      <c r="EPW16" s="38"/>
      <c r="EPX16" s="38"/>
      <c r="EPY16" s="38"/>
      <c r="EPZ16" s="38"/>
      <c r="EQA16" s="38"/>
      <c r="EQB16" s="38"/>
      <c r="EQC16" s="38"/>
      <c r="EQD16" s="38"/>
      <c r="EQE16" s="38"/>
      <c r="EQF16" s="38"/>
      <c r="EQG16" s="38"/>
      <c r="EQH16" s="38"/>
      <c r="EQI16" s="38"/>
      <c r="EQJ16" s="38"/>
      <c r="EQK16" s="38"/>
      <c r="EQL16" s="38"/>
      <c r="EQM16" s="38"/>
      <c r="EQN16" s="38"/>
      <c r="EQO16" s="38"/>
      <c r="EQP16" s="38"/>
      <c r="EQQ16" s="38"/>
      <c r="EQR16" s="38"/>
      <c r="EQS16" s="38"/>
      <c r="EQT16" s="38"/>
      <c r="EQU16" s="38"/>
      <c r="EQV16" s="38"/>
      <c r="EQW16" s="38"/>
      <c r="EQX16" s="38"/>
      <c r="EQY16" s="38"/>
      <c r="EQZ16" s="38"/>
      <c r="ERA16" s="38"/>
      <c r="ERB16" s="38"/>
      <c r="ERC16" s="38"/>
      <c r="ERD16" s="38"/>
      <c r="ERE16" s="38"/>
      <c r="ERF16" s="38"/>
      <c r="ERG16" s="38"/>
      <c r="ERH16" s="38"/>
      <c r="ERI16" s="38"/>
      <c r="ERJ16" s="38"/>
      <c r="ERK16" s="38"/>
      <c r="ERL16" s="38"/>
      <c r="ERM16" s="38"/>
      <c r="ERN16" s="38"/>
      <c r="ERO16" s="38"/>
      <c r="ERP16" s="38"/>
      <c r="ERQ16" s="38"/>
      <c r="ERR16" s="38"/>
      <c r="ERS16" s="38"/>
      <c r="ERT16" s="38"/>
      <c r="ERU16" s="38"/>
      <c r="ERV16" s="38"/>
      <c r="ERW16" s="38"/>
      <c r="ERX16" s="38"/>
      <c r="ERY16" s="38"/>
      <c r="ERZ16" s="38"/>
      <c r="ESA16" s="38"/>
      <c r="ESB16" s="38"/>
      <c r="ESC16" s="38"/>
      <c r="ESD16" s="38"/>
      <c r="ESE16" s="38"/>
      <c r="ESF16" s="38"/>
      <c r="ESG16" s="38"/>
      <c r="ESH16" s="38"/>
      <c r="ESI16" s="38"/>
      <c r="ESJ16" s="38"/>
      <c r="ESK16" s="38"/>
      <c r="ESL16" s="38"/>
      <c r="ESM16" s="38"/>
      <c r="ESN16" s="38"/>
      <c r="ESO16" s="38"/>
      <c r="ESP16" s="38"/>
      <c r="ESQ16" s="38"/>
      <c r="ESR16" s="38"/>
      <c r="ESS16" s="38"/>
      <c r="EST16" s="38"/>
      <c r="ESU16" s="38"/>
      <c r="ESV16" s="38"/>
      <c r="ESW16" s="38"/>
      <c r="ESX16" s="38"/>
      <c r="ESY16" s="38"/>
      <c r="ESZ16" s="38"/>
      <c r="ETA16" s="38"/>
      <c r="ETB16" s="38"/>
      <c r="ETC16" s="38"/>
      <c r="ETD16" s="38"/>
      <c r="ETE16" s="38"/>
      <c r="ETF16" s="38"/>
      <c r="ETG16" s="38"/>
      <c r="ETH16" s="38"/>
      <c r="ETI16" s="38"/>
      <c r="ETJ16" s="38"/>
      <c r="ETK16" s="38"/>
      <c r="ETL16" s="38"/>
      <c r="ETM16" s="38"/>
      <c r="ETN16" s="38"/>
      <c r="ETO16" s="38"/>
      <c r="ETP16" s="38"/>
      <c r="ETQ16" s="38"/>
      <c r="ETR16" s="38"/>
      <c r="ETS16" s="38"/>
      <c r="ETT16" s="38"/>
      <c r="ETU16" s="38"/>
      <c r="ETV16" s="38"/>
      <c r="ETW16" s="38"/>
      <c r="ETX16" s="38"/>
      <c r="ETY16" s="38"/>
      <c r="ETZ16" s="38"/>
      <c r="EUA16" s="38"/>
      <c r="EUB16" s="38"/>
      <c r="EUC16" s="38"/>
      <c r="EUD16" s="38"/>
      <c r="EUE16" s="38"/>
      <c r="EUF16" s="38"/>
      <c r="EUG16" s="38"/>
      <c r="EUH16" s="38"/>
      <c r="EUI16" s="38"/>
      <c r="EUJ16" s="38"/>
      <c r="EUK16" s="38"/>
      <c r="EUL16" s="38"/>
      <c r="EUM16" s="38"/>
      <c r="EUN16" s="38"/>
      <c r="EUO16" s="38"/>
      <c r="EUP16" s="38"/>
      <c r="EUQ16" s="38"/>
      <c r="EUR16" s="38"/>
      <c r="EUS16" s="38"/>
      <c r="EUT16" s="38"/>
      <c r="EUU16" s="38"/>
      <c r="EUV16" s="38"/>
      <c r="EUW16" s="38"/>
      <c r="EUX16" s="38"/>
      <c r="EUY16" s="38"/>
      <c r="EUZ16" s="38"/>
      <c r="EVA16" s="38"/>
      <c r="EVB16" s="38"/>
      <c r="EVC16" s="38"/>
      <c r="EVD16" s="38"/>
      <c r="EVE16" s="38"/>
      <c r="EVF16" s="38"/>
      <c r="EVG16" s="38"/>
      <c r="EVH16" s="38"/>
      <c r="EVI16" s="38"/>
      <c r="EVJ16" s="38"/>
      <c r="EVK16" s="38"/>
      <c r="EVL16" s="38"/>
      <c r="EVM16" s="38"/>
      <c r="EVN16" s="38"/>
      <c r="EVO16" s="38"/>
      <c r="EVP16" s="38"/>
      <c r="EVQ16" s="38"/>
      <c r="EVR16" s="38"/>
      <c r="EVS16" s="38"/>
      <c r="EVT16" s="38"/>
      <c r="EVU16" s="38"/>
      <c r="EVV16" s="38"/>
      <c r="EVW16" s="38"/>
      <c r="EVX16" s="38"/>
      <c r="EVY16" s="38"/>
      <c r="EVZ16" s="38"/>
      <c r="EWA16" s="38"/>
      <c r="EWB16" s="38"/>
      <c r="EWC16" s="38"/>
      <c r="EWD16" s="38"/>
      <c r="EWE16" s="38"/>
      <c r="EWF16" s="38"/>
      <c r="EWG16" s="38"/>
      <c r="EWH16" s="38"/>
      <c r="EWI16" s="38"/>
      <c r="EWJ16" s="38"/>
      <c r="EWK16" s="38"/>
      <c r="EWL16" s="38"/>
      <c r="EWM16" s="38"/>
      <c r="EWN16" s="38"/>
      <c r="EWO16" s="38"/>
      <c r="EWP16" s="38"/>
      <c r="EWQ16" s="38"/>
      <c r="EWR16" s="38"/>
      <c r="EWS16" s="38"/>
      <c r="EWT16" s="38"/>
      <c r="EWU16" s="38"/>
      <c r="EWV16" s="38"/>
      <c r="EWW16" s="38"/>
      <c r="EWX16" s="38"/>
      <c r="EWY16" s="38"/>
      <c r="EWZ16" s="38"/>
      <c r="EXA16" s="38"/>
      <c r="EXB16" s="38"/>
      <c r="EXC16" s="38"/>
      <c r="EXD16" s="38"/>
      <c r="EXE16" s="38"/>
      <c r="EXF16" s="38"/>
      <c r="EXG16" s="38"/>
      <c r="EXH16" s="38"/>
      <c r="EXI16" s="38"/>
      <c r="EXJ16" s="38"/>
      <c r="EXK16" s="38"/>
      <c r="EXL16" s="38"/>
      <c r="EXM16" s="38"/>
      <c r="EXN16" s="38"/>
      <c r="EXO16" s="38"/>
      <c r="EXP16" s="38"/>
      <c r="EXQ16" s="38"/>
      <c r="EXR16" s="38"/>
      <c r="EXS16" s="38"/>
      <c r="EXT16" s="38"/>
      <c r="EXU16" s="38"/>
      <c r="EXV16" s="38"/>
      <c r="EXW16" s="38"/>
      <c r="EXX16" s="38"/>
      <c r="EXY16" s="38"/>
      <c r="EXZ16" s="38"/>
      <c r="EYA16" s="38"/>
      <c r="EYB16" s="38"/>
      <c r="EYC16" s="38"/>
      <c r="EYD16" s="38"/>
      <c r="EYE16" s="38"/>
      <c r="EYF16" s="38"/>
      <c r="EYG16" s="38"/>
      <c r="EYH16" s="38"/>
      <c r="EYI16" s="38"/>
      <c r="EYJ16" s="38"/>
      <c r="EYK16" s="38"/>
      <c r="EYL16" s="38"/>
      <c r="EYM16" s="38"/>
      <c r="EYN16" s="38"/>
      <c r="EYO16" s="38"/>
      <c r="EYP16" s="38"/>
      <c r="EYQ16" s="38"/>
      <c r="EYR16" s="38"/>
      <c r="EYS16" s="38"/>
      <c r="EYT16" s="38"/>
      <c r="EYU16" s="38"/>
      <c r="EYV16" s="38"/>
      <c r="EYW16" s="38"/>
      <c r="EYX16" s="38"/>
      <c r="EYY16" s="38"/>
      <c r="EYZ16" s="38"/>
      <c r="EZA16" s="38"/>
      <c r="EZB16" s="38"/>
      <c r="EZC16" s="38"/>
      <c r="EZD16" s="38"/>
      <c r="EZE16" s="38"/>
      <c r="EZF16" s="38"/>
      <c r="EZG16" s="38"/>
      <c r="EZH16" s="38"/>
      <c r="EZI16" s="38"/>
      <c r="EZJ16" s="38"/>
      <c r="EZK16" s="38"/>
      <c r="EZL16" s="38"/>
      <c r="EZM16" s="38"/>
      <c r="EZN16" s="38"/>
      <c r="EZO16" s="38"/>
      <c r="EZP16" s="38"/>
      <c r="EZQ16" s="38"/>
      <c r="EZR16" s="38"/>
      <c r="EZS16" s="38"/>
      <c r="EZT16" s="38"/>
      <c r="EZU16" s="38"/>
      <c r="EZV16" s="38"/>
      <c r="EZW16" s="38"/>
      <c r="EZX16" s="38"/>
      <c r="EZY16" s="38"/>
      <c r="EZZ16" s="38"/>
      <c r="FAA16" s="38"/>
      <c r="FAB16" s="38"/>
      <c r="FAC16" s="38"/>
      <c r="FAD16" s="38"/>
      <c r="FAE16" s="38"/>
      <c r="FAF16" s="38"/>
      <c r="FAG16" s="38"/>
      <c r="FAH16" s="38"/>
      <c r="FAI16" s="38"/>
      <c r="FAJ16" s="38"/>
      <c r="FAK16" s="38"/>
      <c r="FAL16" s="38"/>
      <c r="FAM16" s="38"/>
      <c r="FAN16" s="38"/>
      <c r="FAO16" s="38"/>
      <c r="FAP16" s="38"/>
      <c r="FAQ16" s="38"/>
      <c r="FAR16" s="38"/>
      <c r="FAS16" s="38"/>
      <c r="FAT16" s="38"/>
      <c r="FAU16" s="38"/>
      <c r="FAV16" s="38"/>
      <c r="FAW16" s="38"/>
      <c r="FAX16" s="38"/>
      <c r="FAY16" s="38"/>
      <c r="FAZ16" s="38"/>
      <c r="FBA16" s="38"/>
      <c r="FBB16" s="38"/>
      <c r="FBC16" s="38"/>
      <c r="FBD16" s="38"/>
      <c r="FBE16" s="38"/>
      <c r="FBF16" s="38"/>
      <c r="FBG16" s="38"/>
      <c r="FBH16" s="38"/>
      <c r="FBI16" s="38"/>
      <c r="FBJ16" s="38"/>
      <c r="FBK16" s="38"/>
      <c r="FBL16" s="38"/>
      <c r="FBM16" s="38"/>
      <c r="FBN16" s="38"/>
      <c r="FBO16" s="38"/>
      <c r="FBP16" s="38"/>
      <c r="FBQ16" s="38"/>
      <c r="FBR16" s="38"/>
      <c r="FBS16" s="38"/>
      <c r="FBT16" s="38"/>
      <c r="FBU16" s="38"/>
      <c r="FBV16" s="38"/>
      <c r="FBW16" s="38"/>
      <c r="FBX16" s="38"/>
      <c r="FBY16" s="38"/>
      <c r="FBZ16" s="38"/>
      <c r="FCA16" s="38"/>
      <c r="FCB16" s="38"/>
      <c r="FCC16" s="38"/>
      <c r="FCD16" s="38"/>
      <c r="FCE16" s="38"/>
      <c r="FCF16" s="38"/>
      <c r="FCG16" s="38"/>
      <c r="FCH16" s="38"/>
      <c r="FCI16" s="38"/>
      <c r="FCJ16" s="38"/>
      <c r="FCK16" s="38"/>
      <c r="FCL16" s="38"/>
      <c r="FCM16" s="38"/>
      <c r="FCN16" s="38"/>
      <c r="FCO16" s="38"/>
      <c r="FCP16" s="38"/>
      <c r="FCQ16" s="38"/>
      <c r="FCR16" s="38"/>
      <c r="FCS16" s="38"/>
      <c r="FCT16" s="38"/>
      <c r="FCU16" s="38"/>
      <c r="FCV16" s="38"/>
      <c r="FCW16" s="38"/>
      <c r="FCX16" s="38"/>
      <c r="FCY16" s="38"/>
      <c r="FCZ16" s="38"/>
      <c r="FDA16" s="38"/>
      <c r="FDB16" s="38"/>
      <c r="FDC16" s="38"/>
      <c r="FDD16" s="38"/>
      <c r="FDE16" s="38"/>
      <c r="FDF16" s="38"/>
      <c r="FDG16" s="38"/>
      <c r="FDH16" s="38"/>
      <c r="FDI16" s="38"/>
      <c r="FDJ16" s="38"/>
      <c r="FDK16" s="38"/>
      <c r="FDL16" s="38"/>
      <c r="FDM16" s="38"/>
      <c r="FDN16" s="38"/>
      <c r="FDO16" s="38"/>
      <c r="FDP16" s="38"/>
      <c r="FDQ16" s="38"/>
      <c r="FDR16" s="38"/>
      <c r="FDS16" s="38"/>
      <c r="FDT16" s="38"/>
      <c r="FDU16" s="38"/>
      <c r="FDV16" s="38"/>
      <c r="FDW16" s="38"/>
      <c r="FDX16" s="38"/>
      <c r="FDY16" s="38"/>
      <c r="FDZ16" s="38"/>
      <c r="FEA16" s="38"/>
      <c r="FEB16" s="38"/>
      <c r="FEC16" s="38"/>
      <c r="FED16" s="38"/>
      <c r="FEE16" s="38"/>
      <c r="FEF16" s="38"/>
      <c r="FEG16" s="38"/>
      <c r="FEH16" s="38"/>
      <c r="FEI16" s="38"/>
      <c r="FEJ16" s="38"/>
      <c r="FEK16" s="38"/>
      <c r="FEL16" s="38"/>
      <c r="FEM16" s="38"/>
      <c r="FEN16" s="38"/>
      <c r="FEO16" s="38"/>
      <c r="FEP16" s="38"/>
      <c r="FEQ16" s="38"/>
      <c r="FER16" s="38"/>
      <c r="FES16" s="38"/>
      <c r="FET16" s="38"/>
      <c r="FEU16" s="38"/>
      <c r="FEV16" s="38"/>
      <c r="FEW16" s="38"/>
      <c r="FEX16" s="38"/>
      <c r="FEY16" s="38"/>
      <c r="FEZ16" s="38"/>
      <c r="FFA16" s="38"/>
      <c r="FFB16" s="38"/>
      <c r="FFC16" s="38"/>
      <c r="FFD16" s="38"/>
      <c r="FFE16" s="38"/>
      <c r="FFF16" s="38"/>
      <c r="FFG16" s="38"/>
      <c r="FFH16" s="38"/>
      <c r="FFI16" s="38"/>
      <c r="FFJ16" s="38"/>
      <c r="FFK16" s="38"/>
      <c r="FFL16" s="38"/>
      <c r="FFM16" s="38"/>
      <c r="FFN16" s="38"/>
      <c r="FFO16" s="38"/>
      <c r="FFP16" s="38"/>
      <c r="FFQ16" s="38"/>
      <c r="FFR16" s="38"/>
      <c r="FFS16" s="38"/>
      <c r="FFT16" s="38"/>
      <c r="FFU16" s="38"/>
      <c r="FFV16" s="38"/>
      <c r="FFW16" s="38"/>
      <c r="FFX16" s="38"/>
      <c r="FFY16" s="38"/>
      <c r="FFZ16" s="38"/>
      <c r="FGA16" s="38"/>
      <c r="FGB16" s="38"/>
      <c r="FGC16" s="38"/>
      <c r="FGD16" s="38"/>
      <c r="FGE16" s="38"/>
      <c r="FGF16" s="38"/>
      <c r="FGG16" s="38"/>
      <c r="FGH16" s="38"/>
      <c r="FGI16" s="38"/>
      <c r="FGJ16" s="38"/>
      <c r="FGK16" s="38"/>
      <c r="FGL16" s="38"/>
      <c r="FGM16" s="38"/>
      <c r="FGN16" s="38"/>
      <c r="FGO16" s="38"/>
      <c r="FGP16" s="38"/>
      <c r="FGQ16" s="38"/>
      <c r="FGR16" s="38"/>
      <c r="FGS16" s="38"/>
      <c r="FGT16" s="38"/>
      <c r="FGU16" s="38"/>
      <c r="FGV16" s="38"/>
      <c r="FGW16" s="38"/>
      <c r="FGX16" s="38"/>
      <c r="FGY16" s="38"/>
      <c r="FGZ16" s="38"/>
      <c r="FHA16" s="38"/>
      <c r="FHB16" s="38"/>
      <c r="FHC16" s="38"/>
      <c r="FHD16" s="38"/>
      <c r="FHE16" s="38"/>
      <c r="FHF16" s="38"/>
      <c r="FHG16" s="38"/>
      <c r="FHH16" s="38"/>
      <c r="FHI16" s="38"/>
      <c r="FHJ16" s="38"/>
      <c r="FHK16" s="38"/>
      <c r="FHL16" s="38"/>
      <c r="FHM16" s="38"/>
      <c r="FHN16" s="38"/>
      <c r="FHO16" s="38"/>
      <c r="FHP16" s="38"/>
      <c r="FHQ16" s="38"/>
      <c r="FHR16" s="38"/>
      <c r="FHS16" s="38"/>
      <c r="FHT16" s="38"/>
      <c r="FHU16" s="38"/>
      <c r="FHV16" s="38"/>
      <c r="FHW16" s="38"/>
      <c r="FHX16" s="38"/>
      <c r="FHY16" s="38"/>
      <c r="FHZ16" s="38"/>
      <c r="FIA16" s="38"/>
      <c r="FIB16" s="38"/>
      <c r="FIC16" s="38"/>
      <c r="FID16" s="38"/>
      <c r="FIE16" s="38"/>
      <c r="FIF16" s="38"/>
      <c r="FIG16" s="38"/>
      <c r="FIH16" s="38"/>
      <c r="FII16" s="38"/>
      <c r="FIJ16" s="38"/>
      <c r="FIK16" s="38"/>
      <c r="FIL16" s="38"/>
      <c r="FIM16" s="38"/>
      <c r="FIN16" s="38"/>
      <c r="FIO16" s="38"/>
      <c r="FIP16" s="38"/>
      <c r="FIQ16" s="38"/>
      <c r="FIR16" s="38"/>
      <c r="FIS16" s="38"/>
      <c r="FIT16" s="38"/>
      <c r="FIU16" s="38"/>
      <c r="FIV16" s="38"/>
      <c r="FIW16" s="38"/>
      <c r="FIX16" s="38"/>
      <c r="FIY16" s="38"/>
      <c r="FIZ16" s="38"/>
      <c r="FJA16" s="38"/>
      <c r="FJB16" s="38"/>
      <c r="FJC16" s="38"/>
      <c r="FJD16" s="38"/>
      <c r="FJE16" s="38"/>
      <c r="FJF16" s="38"/>
      <c r="FJG16" s="38"/>
      <c r="FJH16" s="38"/>
      <c r="FJI16" s="38"/>
      <c r="FJJ16" s="38"/>
      <c r="FJK16" s="38"/>
      <c r="FJL16" s="38"/>
      <c r="FJM16" s="38"/>
      <c r="FJN16" s="38"/>
      <c r="FJO16" s="38"/>
      <c r="FJP16" s="38"/>
      <c r="FJQ16" s="38"/>
      <c r="FJR16" s="38"/>
      <c r="FJS16" s="38"/>
      <c r="FJT16" s="38"/>
      <c r="FJU16" s="38"/>
      <c r="FJV16" s="38"/>
      <c r="FJW16" s="38"/>
      <c r="FJX16" s="38"/>
      <c r="FJY16" s="38"/>
      <c r="FJZ16" s="38"/>
      <c r="FKA16" s="38"/>
      <c r="FKB16" s="38"/>
      <c r="FKC16" s="38"/>
      <c r="FKD16" s="38"/>
      <c r="FKE16" s="38"/>
      <c r="FKF16" s="38"/>
      <c r="FKG16" s="38"/>
      <c r="FKH16" s="38"/>
      <c r="FKI16" s="38"/>
      <c r="FKJ16" s="38"/>
      <c r="FKK16" s="38"/>
      <c r="FKL16" s="38"/>
      <c r="FKM16" s="38"/>
      <c r="FKN16" s="38"/>
      <c r="FKO16" s="38"/>
      <c r="FKP16" s="38"/>
      <c r="FKQ16" s="38"/>
      <c r="FKR16" s="38"/>
      <c r="FKS16" s="38"/>
      <c r="FKT16" s="38"/>
      <c r="FKU16" s="38"/>
      <c r="FKV16" s="38"/>
      <c r="FKW16" s="38"/>
      <c r="FKX16" s="38"/>
      <c r="FKY16" s="38"/>
      <c r="FKZ16" s="38"/>
      <c r="FLA16" s="38"/>
      <c r="FLB16" s="38"/>
      <c r="FLC16" s="38"/>
      <c r="FLD16" s="38"/>
      <c r="FLE16" s="38"/>
      <c r="FLF16" s="38"/>
      <c r="FLG16" s="38"/>
      <c r="FLH16" s="38"/>
      <c r="FLI16" s="38"/>
      <c r="FLJ16" s="38"/>
      <c r="FLK16" s="38"/>
      <c r="FLL16" s="38"/>
      <c r="FLM16" s="38"/>
      <c r="FLN16" s="38"/>
      <c r="FLO16" s="38"/>
      <c r="FLP16" s="38"/>
      <c r="FLQ16" s="38"/>
      <c r="FLR16" s="38"/>
      <c r="FLS16" s="38"/>
      <c r="FLT16" s="38"/>
      <c r="FLU16" s="38"/>
      <c r="FLV16" s="38"/>
      <c r="FLW16" s="38"/>
      <c r="FLX16" s="38"/>
      <c r="FLY16" s="38"/>
      <c r="FLZ16" s="38"/>
      <c r="FMA16" s="38"/>
      <c r="FMB16" s="38"/>
      <c r="FMC16" s="38"/>
      <c r="FMD16" s="38"/>
      <c r="FME16" s="38"/>
      <c r="FMF16" s="38"/>
      <c r="FMG16" s="38"/>
      <c r="FMH16" s="38"/>
      <c r="FMI16" s="38"/>
      <c r="FMJ16" s="38"/>
      <c r="FMK16" s="38"/>
      <c r="FML16" s="38"/>
      <c r="FMM16" s="38"/>
      <c r="FMN16" s="38"/>
      <c r="FMO16" s="38"/>
      <c r="FMP16" s="38"/>
      <c r="FMQ16" s="38"/>
      <c r="FMR16" s="38"/>
      <c r="FMS16" s="38"/>
      <c r="FMT16" s="38"/>
      <c r="FMU16" s="38"/>
      <c r="FMV16" s="38"/>
      <c r="FMW16" s="38"/>
      <c r="FMX16" s="38"/>
      <c r="FMY16" s="38"/>
      <c r="FMZ16" s="38"/>
      <c r="FNA16" s="38"/>
      <c r="FNB16" s="38"/>
      <c r="FNC16" s="38"/>
      <c r="FND16" s="38"/>
      <c r="FNE16" s="38"/>
      <c r="FNF16" s="38"/>
      <c r="FNG16" s="38"/>
      <c r="FNH16" s="38"/>
      <c r="FNI16" s="38"/>
      <c r="FNJ16" s="38"/>
      <c r="FNK16" s="38"/>
      <c r="FNL16" s="38"/>
      <c r="FNM16" s="38"/>
      <c r="FNN16" s="38"/>
      <c r="FNO16" s="38"/>
      <c r="FNP16" s="38"/>
      <c r="FNQ16" s="38"/>
      <c r="FNR16" s="38"/>
      <c r="FNS16" s="38"/>
      <c r="FNT16" s="38"/>
      <c r="FNU16" s="38"/>
      <c r="FNV16" s="38"/>
      <c r="FNW16" s="38"/>
      <c r="FNX16" s="38"/>
      <c r="FNY16" s="38"/>
      <c r="FNZ16" s="38"/>
      <c r="FOA16" s="38"/>
      <c r="FOB16" s="38"/>
      <c r="FOC16" s="38"/>
      <c r="FOD16" s="38"/>
      <c r="FOE16" s="38"/>
      <c r="FOF16" s="38"/>
      <c r="FOG16" s="38"/>
      <c r="FOH16" s="38"/>
      <c r="FOI16" s="38"/>
      <c r="FOJ16" s="38"/>
      <c r="FOK16" s="38"/>
      <c r="FOL16" s="38"/>
      <c r="FOM16" s="38"/>
      <c r="FON16" s="38"/>
      <c r="FOO16" s="38"/>
      <c r="FOP16" s="38"/>
      <c r="FOQ16" s="38"/>
      <c r="FOR16" s="38"/>
      <c r="FOS16" s="38"/>
      <c r="FOT16" s="38"/>
      <c r="FOU16" s="38"/>
      <c r="FOV16" s="38"/>
      <c r="FOW16" s="38"/>
      <c r="FOX16" s="38"/>
      <c r="FOY16" s="38"/>
      <c r="FOZ16" s="38"/>
      <c r="FPA16" s="38"/>
      <c r="FPB16" s="38"/>
      <c r="FPC16" s="38"/>
      <c r="FPD16" s="38"/>
      <c r="FPE16" s="38"/>
      <c r="FPF16" s="38"/>
      <c r="FPG16" s="38"/>
      <c r="FPH16" s="38"/>
      <c r="FPI16" s="38"/>
      <c r="FPJ16" s="38"/>
      <c r="FPK16" s="38"/>
      <c r="FPL16" s="38"/>
      <c r="FPM16" s="38"/>
      <c r="FPN16" s="38"/>
      <c r="FPO16" s="38"/>
      <c r="FPP16" s="38"/>
      <c r="FPQ16" s="38"/>
      <c r="FPR16" s="38"/>
      <c r="FPS16" s="38"/>
      <c r="FPT16" s="38"/>
      <c r="FPU16" s="38"/>
      <c r="FPV16" s="38"/>
      <c r="FPW16" s="38"/>
      <c r="FPX16" s="38"/>
      <c r="FPY16" s="38"/>
      <c r="FPZ16" s="38"/>
      <c r="FQA16" s="38"/>
      <c r="FQB16" s="38"/>
      <c r="FQC16" s="38"/>
      <c r="FQD16" s="38"/>
      <c r="FQE16" s="38"/>
      <c r="FQF16" s="38"/>
      <c r="FQG16" s="38"/>
      <c r="FQH16" s="38"/>
      <c r="FQI16" s="38"/>
      <c r="FQJ16" s="38"/>
      <c r="FQK16" s="38"/>
      <c r="FQL16" s="38"/>
      <c r="FQM16" s="38"/>
      <c r="FQN16" s="38"/>
      <c r="FQO16" s="38"/>
      <c r="FQP16" s="38"/>
      <c r="FQQ16" s="38"/>
      <c r="FQR16" s="38"/>
      <c r="FQS16" s="38"/>
      <c r="FQT16" s="38"/>
      <c r="FQU16" s="38"/>
      <c r="FQV16" s="38"/>
      <c r="FQW16" s="38"/>
      <c r="FQX16" s="38"/>
      <c r="FQY16" s="38"/>
      <c r="FQZ16" s="38"/>
      <c r="FRA16" s="38"/>
      <c r="FRB16" s="38"/>
      <c r="FRC16" s="38"/>
      <c r="FRD16" s="38"/>
      <c r="FRE16" s="38"/>
      <c r="FRF16" s="38"/>
      <c r="FRG16" s="38"/>
      <c r="FRH16" s="38"/>
      <c r="FRI16" s="38"/>
      <c r="FRJ16" s="38"/>
      <c r="FRK16" s="38"/>
      <c r="FRL16" s="38"/>
      <c r="FRM16" s="38"/>
      <c r="FRN16" s="38"/>
      <c r="FRO16" s="38"/>
      <c r="FRP16" s="38"/>
      <c r="FRQ16" s="38"/>
      <c r="FRR16" s="38"/>
      <c r="FRS16" s="38"/>
      <c r="FRT16" s="38"/>
      <c r="FRU16" s="38"/>
      <c r="FRV16" s="38"/>
      <c r="FRW16" s="38"/>
      <c r="FRX16" s="38"/>
      <c r="FRY16" s="38"/>
      <c r="FRZ16" s="38"/>
      <c r="FSA16" s="38"/>
      <c r="FSB16" s="38"/>
      <c r="FSC16" s="38"/>
      <c r="FSD16" s="38"/>
      <c r="FSE16" s="38"/>
      <c r="FSF16" s="38"/>
      <c r="FSG16" s="38"/>
      <c r="FSH16" s="38"/>
      <c r="FSI16" s="38"/>
      <c r="FSJ16" s="38"/>
      <c r="FSK16" s="38"/>
      <c r="FSL16" s="38"/>
      <c r="FSM16" s="38"/>
      <c r="FSN16" s="38"/>
      <c r="FSO16" s="38"/>
      <c r="FSP16" s="38"/>
      <c r="FSQ16" s="38"/>
      <c r="FSR16" s="38"/>
      <c r="FSS16" s="38"/>
      <c r="FST16" s="38"/>
      <c r="FSU16" s="38"/>
      <c r="FSV16" s="38"/>
      <c r="FSW16" s="38"/>
      <c r="FSX16" s="38"/>
      <c r="FSY16" s="38"/>
      <c r="FSZ16" s="38"/>
      <c r="FTA16" s="38"/>
      <c r="FTB16" s="38"/>
      <c r="FTC16" s="38"/>
      <c r="FTD16" s="38"/>
      <c r="FTE16" s="38"/>
      <c r="FTF16" s="38"/>
      <c r="FTG16" s="38"/>
      <c r="FTH16" s="38"/>
      <c r="FTI16" s="38"/>
      <c r="FTJ16" s="38"/>
      <c r="FTK16" s="38"/>
      <c r="FTL16" s="38"/>
      <c r="FTM16" s="38"/>
      <c r="FTN16" s="38"/>
      <c r="FTO16" s="38"/>
      <c r="FTP16" s="38"/>
      <c r="FTQ16" s="38"/>
      <c r="FTR16" s="38"/>
      <c r="FTS16" s="38"/>
      <c r="FTT16" s="38"/>
      <c r="FTU16" s="38"/>
      <c r="FTV16" s="38"/>
      <c r="FTW16" s="38"/>
      <c r="FTX16" s="38"/>
      <c r="FTY16" s="38"/>
      <c r="FTZ16" s="38"/>
      <c r="FUA16" s="38"/>
      <c r="FUB16" s="38"/>
      <c r="FUC16" s="38"/>
      <c r="FUD16" s="38"/>
      <c r="FUE16" s="38"/>
      <c r="FUF16" s="38"/>
      <c r="FUG16" s="38"/>
      <c r="FUH16" s="38"/>
      <c r="FUI16" s="38"/>
      <c r="FUJ16" s="38"/>
      <c r="FUK16" s="38"/>
      <c r="FUL16" s="38"/>
      <c r="FUM16" s="38"/>
      <c r="FUN16" s="38"/>
      <c r="FUO16" s="38"/>
      <c r="FUP16" s="38"/>
      <c r="FUQ16" s="38"/>
      <c r="FUR16" s="38"/>
      <c r="FUS16" s="38"/>
      <c r="FUT16" s="38"/>
      <c r="FUU16" s="38"/>
      <c r="FUV16" s="38"/>
      <c r="FUW16" s="38"/>
      <c r="FUX16" s="38"/>
      <c r="FUY16" s="38"/>
      <c r="FUZ16" s="38"/>
      <c r="FVA16" s="38"/>
      <c r="FVB16" s="38"/>
      <c r="FVC16" s="38"/>
      <c r="FVD16" s="38"/>
      <c r="FVE16" s="38"/>
      <c r="FVF16" s="38"/>
      <c r="FVG16" s="38"/>
      <c r="FVH16" s="38"/>
      <c r="FVI16" s="38"/>
      <c r="FVJ16" s="38"/>
      <c r="FVK16" s="38"/>
      <c r="FVL16" s="38"/>
      <c r="FVM16" s="38"/>
      <c r="FVN16" s="38"/>
      <c r="FVO16" s="38"/>
      <c r="FVP16" s="38"/>
      <c r="FVQ16" s="38"/>
      <c r="FVR16" s="38"/>
      <c r="FVS16" s="38"/>
      <c r="FVT16" s="38"/>
      <c r="FVU16" s="38"/>
      <c r="FVV16" s="38"/>
      <c r="FVW16" s="38"/>
      <c r="FVX16" s="38"/>
      <c r="FVY16" s="38"/>
      <c r="FVZ16" s="38"/>
      <c r="FWA16" s="38"/>
      <c r="FWB16" s="38"/>
      <c r="FWC16" s="38"/>
      <c r="FWD16" s="38"/>
      <c r="FWE16" s="38"/>
      <c r="FWF16" s="38"/>
      <c r="FWG16" s="38"/>
      <c r="FWH16" s="38"/>
      <c r="FWI16" s="38"/>
      <c r="FWJ16" s="38"/>
      <c r="FWK16" s="38"/>
      <c r="FWL16" s="38"/>
      <c r="FWM16" s="38"/>
      <c r="FWN16" s="38"/>
      <c r="FWO16" s="38"/>
      <c r="FWP16" s="38"/>
      <c r="FWQ16" s="38"/>
      <c r="FWR16" s="38"/>
      <c r="FWS16" s="38"/>
      <c r="FWT16" s="38"/>
      <c r="FWU16" s="38"/>
      <c r="FWV16" s="38"/>
      <c r="FWW16" s="38"/>
      <c r="FWX16" s="38"/>
      <c r="FWY16" s="38"/>
      <c r="FWZ16" s="38"/>
      <c r="FXA16" s="38"/>
      <c r="FXB16" s="38"/>
      <c r="FXC16" s="38"/>
      <c r="FXD16" s="38"/>
      <c r="FXE16" s="38"/>
      <c r="FXF16" s="38"/>
      <c r="FXG16" s="38"/>
      <c r="FXH16" s="38"/>
      <c r="FXI16" s="38"/>
      <c r="FXJ16" s="38"/>
      <c r="FXK16" s="38"/>
      <c r="FXL16" s="38"/>
      <c r="FXM16" s="38"/>
      <c r="FXN16" s="38"/>
      <c r="FXO16" s="38"/>
      <c r="FXP16" s="38"/>
      <c r="FXQ16" s="38"/>
      <c r="FXR16" s="38"/>
      <c r="FXS16" s="38"/>
      <c r="FXT16" s="38"/>
      <c r="FXU16" s="38"/>
      <c r="FXV16" s="38"/>
      <c r="FXW16" s="38"/>
      <c r="FXX16" s="38"/>
      <c r="FXY16" s="38"/>
      <c r="FXZ16" s="38"/>
      <c r="FYA16" s="38"/>
      <c r="FYB16" s="38"/>
      <c r="FYC16" s="38"/>
      <c r="FYD16" s="38"/>
      <c r="FYE16" s="38"/>
      <c r="FYF16" s="38"/>
      <c r="FYG16" s="38"/>
      <c r="FYH16" s="38"/>
      <c r="FYI16" s="38"/>
      <c r="FYJ16" s="38"/>
      <c r="FYK16" s="38"/>
      <c r="FYL16" s="38"/>
      <c r="FYM16" s="38"/>
      <c r="FYN16" s="38"/>
      <c r="FYO16" s="38"/>
      <c r="FYP16" s="38"/>
      <c r="FYQ16" s="38"/>
      <c r="FYR16" s="38"/>
      <c r="FYS16" s="38"/>
      <c r="FYT16" s="38"/>
      <c r="FYU16" s="38"/>
      <c r="FYV16" s="38"/>
      <c r="FYW16" s="38"/>
      <c r="FYX16" s="38"/>
      <c r="FYY16" s="38"/>
      <c r="FYZ16" s="38"/>
      <c r="FZA16" s="38"/>
      <c r="FZB16" s="38"/>
      <c r="FZC16" s="38"/>
      <c r="FZD16" s="38"/>
      <c r="FZE16" s="38"/>
      <c r="FZF16" s="38"/>
      <c r="FZG16" s="38"/>
      <c r="FZH16" s="38"/>
      <c r="FZI16" s="38"/>
      <c r="FZJ16" s="38"/>
      <c r="FZK16" s="38"/>
      <c r="FZL16" s="38"/>
      <c r="FZM16" s="38"/>
      <c r="FZN16" s="38"/>
      <c r="FZO16" s="38"/>
      <c r="FZP16" s="38"/>
      <c r="FZQ16" s="38"/>
      <c r="FZR16" s="38"/>
      <c r="FZS16" s="38"/>
      <c r="FZT16" s="38"/>
      <c r="FZU16" s="38"/>
      <c r="FZV16" s="38"/>
      <c r="FZW16" s="38"/>
      <c r="FZX16" s="38"/>
      <c r="FZY16" s="38"/>
      <c r="FZZ16" s="38"/>
      <c r="GAA16" s="38"/>
      <c r="GAB16" s="38"/>
      <c r="GAC16" s="38"/>
      <c r="GAD16" s="38"/>
      <c r="GAE16" s="38"/>
      <c r="GAF16" s="38"/>
      <c r="GAG16" s="38"/>
      <c r="GAH16" s="38"/>
      <c r="GAI16" s="38"/>
      <c r="GAJ16" s="38"/>
      <c r="GAK16" s="38"/>
      <c r="GAL16" s="38"/>
      <c r="GAM16" s="38"/>
      <c r="GAN16" s="38"/>
      <c r="GAO16" s="38"/>
      <c r="GAP16" s="38"/>
      <c r="GAQ16" s="38"/>
      <c r="GAR16" s="38"/>
      <c r="GAS16" s="38"/>
      <c r="GAT16" s="38"/>
      <c r="GAU16" s="38"/>
      <c r="GAV16" s="38"/>
      <c r="GAW16" s="38"/>
      <c r="GAX16" s="38"/>
      <c r="GAY16" s="38"/>
      <c r="GAZ16" s="38"/>
      <c r="GBA16" s="38"/>
      <c r="GBB16" s="38"/>
      <c r="GBC16" s="38"/>
      <c r="GBD16" s="38"/>
      <c r="GBE16" s="38"/>
      <c r="GBF16" s="38"/>
      <c r="GBG16" s="38"/>
      <c r="GBH16" s="38"/>
      <c r="GBI16" s="38"/>
      <c r="GBJ16" s="38"/>
      <c r="GBK16" s="38"/>
      <c r="GBL16" s="38"/>
      <c r="GBM16" s="38"/>
      <c r="GBN16" s="38"/>
      <c r="GBO16" s="38"/>
      <c r="GBP16" s="38"/>
      <c r="GBQ16" s="38"/>
      <c r="GBR16" s="38"/>
      <c r="GBS16" s="38"/>
      <c r="GBT16" s="38"/>
      <c r="GBU16" s="38"/>
      <c r="GBV16" s="38"/>
      <c r="GBW16" s="38"/>
      <c r="GBX16" s="38"/>
      <c r="GBY16" s="38"/>
      <c r="GBZ16" s="38"/>
      <c r="GCA16" s="38"/>
      <c r="GCB16" s="38"/>
      <c r="GCC16" s="38"/>
      <c r="GCD16" s="38"/>
      <c r="GCE16" s="38"/>
      <c r="GCF16" s="38"/>
      <c r="GCG16" s="38"/>
      <c r="GCH16" s="38"/>
      <c r="GCI16" s="38"/>
      <c r="GCJ16" s="38"/>
      <c r="GCK16" s="38"/>
      <c r="GCL16" s="38"/>
      <c r="GCM16" s="38"/>
      <c r="GCN16" s="38"/>
      <c r="GCO16" s="38"/>
      <c r="GCP16" s="38"/>
      <c r="GCQ16" s="38"/>
      <c r="GCR16" s="38"/>
      <c r="GCS16" s="38"/>
      <c r="GCT16" s="38"/>
      <c r="GCU16" s="38"/>
      <c r="GCV16" s="38"/>
      <c r="GCW16" s="38"/>
      <c r="GCX16" s="38"/>
      <c r="GCY16" s="38"/>
      <c r="GCZ16" s="38"/>
      <c r="GDA16" s="38"/>
      <c r="GDB16" s="38"/>
      <c r="GDC16" s="38"/>
      <c r="GDD16" s="38"/>
      <c r="GDE16" s="38"/>
      <c r="GDF16" s="38"/>
      <c r="GDG16" s="38"/>
      <c r="GDH16" s="38"/>
      <c r="GDI16" s="38"/>
      <c r="GDJ16" s="38"/>
      <c r="GDK16" s="38"/>
      <c r="GDL16" s="38"/>
      <c r="GDM16" s="38"/>
      <c r="GDN16" s="38"/>
      <c r="GDO16" s="38"/>
      <c r="GDP16" s="38"/>
      <c r="GDQ16" s="38"/>
      <c r="GDR16" s="38"/>
      <c r="GDS16" s="38"/>
      <c r="GDT16" s="38"/>
      <c r="GDU16" s="38"/>
      <c r="GDV16" s="38"/>
      <c r="GDW16" s="38"/>
      <c r="GDX16" s="38"/>
      <c r="GDY16" s="38"/>
      <c r="GDZ16" s="38"/>
      <c r="GEA16" s="38"/>
      <c r="GEB16" s="38"/>
      <c r="GEC16" s="38"/>
      <c r="GED16" s="38"/>
      <c r="GEE16" s="38"/>
      <c r="GEF16" s="38"/>
      <c r="GEG16" s="38"/>
      <c r="GEH16" s="38"/>
      <c r="GEI16" s="38"/>
      <c r="GEJ16" s="38"/>
      <c r="GEK16" s="38"/>
      <c r="GEL16" s="38"/>
      <c r="GEM16" s="38"/>
      <c r="GEN16" s="38"/>
      <c r="GEO16" s="38"/>
      <c r="GEP16" s="38"/>
      <c r="GEQ16" s="38"/>
      <c r="GER16" s="38"/>
      <c r="GES16" s="38"/>
      <c r="GET16" s="38"/>
      <c r="GEU16" s="38"/>
      <c r="GEV16" s="38"/>
      <c r="GEW16" s="38"/>
      <c r="GEX16" s="38"/>
      <c r="GEY16" s="38"/>
      <c r="GEZ16" s="38"/>
      <c r="GFA16" s="38"/>
      <c r="GFB16" s="38"/>
      <c r="GFC16" s="38"/>
      <c r="GFD16" s="38"/>
      <c r="GFE16" s="38"/>
      <c r="GFF16" s="38"/>
      <c r="GFG16" s="38"/>
      <c r="GFH16" s="38"/>
      <c r="GFI16" s="38"/>
      <c r="GFJ16" s="38"/>
      <c r="GFK16" s="38"/>
      <c r="GFL16" s="38"/>
      <c r="GFM16" s="38"/>
      <c r="GFN16" s="38"/>
      <c r="GFO16" s="38"/>
      <c r="GFP16" s="38"/>
      <c r="GFQ16" s="38"/>
      <c r="GFR16" s="38"/>
      <c r="GFS16" s="38"/>
      <c r="GFT16" s="38"/>
      <c r="GFU16" s="38"/>
      <c r="GFV16" s="38"/>
      <c r="GFW16" s="38"/>
      <c r="GFX16" s="38"/>
      <c r="GFY16" s="38"/>
      <c r="GFZ16" s="38"/>
      <c r="GGA16" s="38"/>
      <c r="GGB16" s="38"/>
      <c r="GGC16" s="38"/>
      <c r="GGD16" s="38"/>
      <c r="GGE16" s="38"/>
      <c r="GGF16" s="38"/>
      <c r="GGG16" s="38"/>
      <c r="GGH16" s="38"/>
      <c r="GGI16" s="38"/>
      <c r="GGJ16" s="38"/>
      <c r="GGK16" s="38"/>
      <c r="GGL16" s="38"/>
      <c r="GGM16" s="38"/>
      <c r="GGN16" s="38"/>
      <c r="GGO16" s="38"/>
      <c r="GGP16" s="38"/>
      <c r="GGQ16" s="38"/>
      <c r="GGR16" s="38"/>
      <c r="GGS16" s="38"/>
      <c r="GGT16" s="38"/>
      <c r="GGU16" s="38"/>
      <c r="GGV16" s="38"/>
      <c r="GGW16" s="38"/>
      <c r="GGX16" s="38"/>
      <c r="GGY16" s="38"/>
      <c r="GGZ16" s="38"/>
      <c r="GHA16" s="38"/>
      <c r="GHB16" s="38"/>
      <c r="GHC16" s="38"/>
      <c r="GHD16" s="38"/>
      <c r="GHE16" s="38"/>
      <c r="GHF16" s="38"/>
      <c r="GHG16" s="38"/>
      <c r="GHH16" s="38"/>
      <c r="GHI16" s="38"/>
      <c r="GHJ16" s="38"/>
      <c r="GHK16" s="38"/>
      <c r="GHL16" s="38"/>
      <c r="GHM16" s="38"/>
      <c r="GHN16" s="38"/>
      <c r="GHO16" s="38"/>
      <c r="GHP16" s="38"/>
      <c r="GHQ16" s="38"/>
      <c r="GHR16" s="38"/>
      <c r="GHS16" s="38"/>
      <c r="GHT16" s="38"/>
      <c r="GHU16" s="38"/>
      <c r="GHV16" s="38"/>
      <c r="GHW16" s="38"/>
      <c r="GHX16" s="38"/>
      <c r="GHY16" s="38"/>
      <c r="GHZ16" s="38"/>
      <c r="GIA16" s="38"/>
      <c r="GIB16" s="38"/>
      <c r="GIC16" s="38"/>
      <c r="GID16" s="38"/>
      <c r="GIE16" s="38"/>
      <c r="GIF16" s="38"/>
      <c r="GIG16" s="38"/>
      <c r="GIH16" s="38"/>
      <c r="GII16" s="38"/>
      <c r="GIJ16" s="38"/>
      <c r="GIK16" s="38"/>
      <c r="GIL16" s="38"/>
      <c r="GIM16" s="38"/>
      <c r="GIN16" s="38"/>
      <c r="GIO16" s="38"/>
      <c r="GIP16" s="38"/>
      <c r="GIQ16" s="38"/>
      <c r="GIR16" s="38"/>
      <c r="GIS16" s="38"/>
      <c r="GIT16" s="38"/>
      <c r="GIU16" s="38"/>
      <c r="GIV16" s="38"/>
      <c r="GIW16" s="38"/>
      <c r="GIX16" s="38"/>
      <c r="GIY16" s="38"/>
      <c r="GIZ16" s="38"/>
      <c r="GJA16" s="38"/>
      <c r="GJB16" s="38"/>
      <c r="GJC16" s="38"/>
      <c r="GJD16" s="38"/>
      <c r="GJE16" s="38"/>
      <c r="GJF16" s="38"/>
      <c r="GJG16" s="38"/>
      <c r="GJH16" s="38"/>
      <c r="GJI16" s="38"/>
      <c r="GJJ16" s="38"/>
      <c r="GJK16" s="38"/>
      <c r="GJL16" s="38"/>
      <c r="GJM16" s="38"/>
      <c r="GJN16" s="38"/>
      <c r="GJO16" s="38"/>
      <c r="GJP16" s="38"/>
      <c r="GJQ16" s="38"/>
      <c r="GJR16" s="38"/>
      <c r="GJS16" s="38"/>
      <c r="GJT16" s="38"/>
      <c r="GJU16" s="38"/>
      <c r="GJV16" s="38"/>
      <c r="GJW16" s="38"/>
      <c r="GJX16" s="38"/>
      <c r="GJY16" s="38"/>
      <c r="GJZ16" s="38"/>
      <c r="GKA16" s="38"/>
      <c r="GKB16" s="38"/>
      <c r="GKC16" s="38"/>
      <c r="GKD16" s="38"/>
      <c r="GKE16" s="38"/>
      <c r="GKF16" s="38"/>
      <c r="GKG16" s="38"/>
      <c r="GKH16" s="38"/>
      <c r="GKI16" s="38"/>
      <c r="GKJ16" s="38"/>
      <c r="GKK16" s="38"/>
      <c r="GKL16" s="38"/>
      <c r="GKM16" s="38"/>
      <c r="GKN16" s="38"/>
      <c r="GKO16" s="38"/>
      <c r="GKP16" s="38"/>
      <c r="GKQ16" s="38"/>
      <c r="GKR16" s="38"/>
      <c r="GKS16" s="38"/>
      <c r="GKT16" s="38"/>
      <c r="GKU16" s="38"/>
      <c r="GKV16" s="38"/>
      <c r="GKW16" s="38"/>
      <c r="GKX16" s="38"/>
      <c r="GKY16" s="38"/>
      <c r="GKZ16" s="38"/>
      <c r="GLA16" s="38"/>
      <c r="GLB16" s="38"/>
      <c r="GLC16" s="38"/>
      <c r="GLD16" s="38"/>
      <c r="GLE16" s="38"/>
      <c r="GLF16" s="38"/>
      <c r="GLG16" s="38"/>
      <c r="GLH16" s="38"/>
      <c r="GLI16" s="38"/>
      <c r="GLJ16" s="38"/>
      <c r="GLK16" s="38"/>
      <c r="GLL16" s="38"/>
      <c r="GLM16" s="38"/>
      <c r="GLN16" s="38"/>
      <c r="GLO16" s="38"/>
      <c r="GLP16" s="38"/>
      <c r="GLQ16" s="38"/>
      <c r="GLR16" s="38"/>
      <c r="GLS16" s="38"/>
      <c r="GLT16" s="38"/>
      <c r="GLU16" s="38"/>
      <c r="GLV16" s="38"/>
      <c r="GLW16" s="38"/>
      <c r="GLX16" s="38"/>
      <c r="GLY16" s="38"/>
      <c r="GLZ16" s="38"/>
      <c r="GMA16" s="38"/>
      <c r="GMB16" s="38"/>
      <c r="GMC16" s="38"/>
      <c r="GMD16" s="38"/>
      <c r="GME16" s="38"/>
      <c r="GMF16" s="38"/>
      <c r="GMG16" s="38"/>
      <c r="GMH16" s="38"/>
      <c r="GMI16" s="38"/>
      <c r="GMJ16" s="38"/>
      <c r="GMK16" s="38"/>
      <c r="GML16" s="38"/>
      <c r="GMM16" s="38"/>
      <c r="GMN16" s="38"/>
      <c r="GMO16" s="38"/>
      <c r="GMP16" s="38"/>
      <c r="GMQ16" s="38"/>
      <c r="GMR16" s="38"/>
      <c r="GMS16" s="38"/>
      <c r="GMT16" s="38"/>
      <c r="GMU16" s="38"/>
      <c r="GMV16" s="38"/>
      <c r="GMW16" s="38"/>
      <c r="GMX16" s="38"/>
      <c r="GMY16" s="38"/>
      <c r="GMZ16" s="38"/>
      <c r="GNA16" s="38"/>
      <c r="GNB16" s="38"/>
      <c r="GNC16" s="38"/>
      <c r="GND16" s="38"/>
      <c r="GNE16" s="38"/>
      <c r="GNF16" s="38"/>
      <c r="GNG16" s="38"/>
      <c r="GNH16" s="38"/>
      <c r="GNI16" s="38"/>
      <c r="GNJ16" s="38"/>
      <c r="GNK16" s="38"/>
      <c r="GNL16" s="38"/>
      <c r="GNM16" s="38"/>
      <c r="GNN16" s="38"/>
      <c r="GNO16" s="38"/>
      <c r="GNP16" s="38"/>
      <c r="GNQ16" s="38"/>
      <c r="GNR16" s="38"/>
      <c r="GNS16" s="38"/>
      <c r="GNT16" s="38"/>
      <c r="GNU16" s="38"/>
      <c r="GNV16" s="38"/>
      <c r="GNW16" s="38"/>
      <c r="GNX16" s="38"/>
      <c r="GNY16" s="38"/>
      <c r="GNZ16" s="38"/>
      <c r="GOA16" s="38"/>
      <c r="GOB16" s="38"/>
      <c r="GOC16" s="38"/>
      <c r="GOD16" s="38"/>
      <c r="GOE16" s="38"/>
      <c r="GOF16" s="38"/>
      <c r="GOG16" s="38"/>
      <c r="GOH16" s="38"/>
      <c r="GOI16" s="38"/>
      <c r="GOJ16" s="38"/>
      <c r="GOK16" s="38"/>
      <c r="GOL16" s="38"/>
      <c r="GOM16" s="38"/>
      <c r="GON16" s="38"/>
      <c r="GOO16" s="38"/>
      <c r="GOP16" s="38"/>
      <c r="GOQ16" s="38"/>
      <c r="GOR16" s="38"/>
      <c r="GOS16" s="38"/>
      <c r="GOT16" s="38"/>
      <c r="GOU16" s="38"/>
      <c r="GOV16" s="38"/>
      <c r="GOW16" s="38"/>
      <c r="GOX16" s="38"/>
      <c r="GOY16" s="38"/>
      <c r="GOZ16" s="38"/>
      <c r="GPA16" s="38"/>
      <c r="GPB16" s="38"/>
      <c r="GPC16" s="38"/>
      <c r="GPD16" s="38"/>
      <c r="GPE16" s="38"/>
      <c r="GPF16" s="38"/>
      <c r="GPG16" s="38"/>
      <c r="GPH16" s="38"/>
      <c r="GPI16" s="38"/>
      <c r="GPJ16" s="38"/>
      <c r="GPK16" s="38"/>
      <c r="GPL16" s="38"/>
      <c r="GPM16" s="38"/>
      <c r="GPN16" s="38"/>
      <c r="GPO16" s="38"/>
      <c r="GPP16" s="38"/>
      <c r="GPQ16" s="38"/>
      <c r="GPR16" s="38"/>
      <c r="GPS16" s="38"/>
      <c r="GPT16" s="38"/>
      <c r="GPU16" s="38"/>
      <c r="GPV16" s="38"/>
      <c r="GPW16" s="38"/>
      <c r="GPX16" s="38"/>
      <c r="GPY16" s="38"/>
      <c r="GPZ16" s="38"/>
      <c r="GQA16" s="38"/>
      <c r="GQB16" s="38"/>
      <c r="GQC16" s="38"/>
      <c r="GQD16" s="38"/>
      <c r="GQE16" s="38"/>
      <c r="GQF16" s="38"/>
      <c r="GQG16" s="38"/>
      <c r="GQH16" s="38"/>
      <c r="GQI16" s="38"/>
      <c r="GQJ16" s="38"/>
      <c r="GQK16" s="38"/>
      <c r="GQL16" s="38"/>
      <c r="GQM16" s="38"/>
      <c r="GQN16" s="38"/>
      <c r="GQO16" s="38"/>
      <c r="GQP16" s="38"/>
      <c r="GQQ16" s="38"/>
      <c r="GQR16" s="38"/>
      <c r="GQS16" s="38"/>
      <c r="GQT16" s="38"/>
      <c r="GQU16" s="38"/>
      <c r="GQV16" s="38"/>
      <c r="GQW16" s="38"/>
      <c r="GQX16" s="38"/>
      <c r="GQY16" s="38"/>
      <c r="GQZ16" s="38"/>
      <c r="GRA16" s="38"/>
      <c r="GRB16" s="38"/>
      <c r="GRC16" s="38"/>
      <c r="GRD16" s="38"/>
      <c r="GRE16" s="38"/>
      <c r="GRF16" s="38"/>
      <c r="GRG16" s="38"/>
      <c r="GRH16" s="38"/>
      <c r="GRI16" s="38"/>
      <c r="GRJ16" s="38"/>
      <c r="GRK16" s="38"/>
      <c r="GRL16" s="38"/>
      <c r="GRM16" s="38"/>
      <c r="GRN16" s="38"/>
      <c r="GRO16" s="38"/>
      <c r="GRP16" s="38"/>
      <c r="GRQ16" s="38"/>
      <c r="GRR16" s="38"/>
      <c r="GRS16" s="38"/>
      <c r="GRT16" s="38"/>
      <c r="GRU16" s="38"/>
      <c r="GRV16" s="38"/>
      <c r="GRW16" s="38"/>
      <c r="GRX16" s="38"/>
      <c r="GRY16" s="38"/>
      <c r="GRZ16" s="38"/>
      <c r="GSA16" s="38"/>
      <c r="GSB16" s="38"/>
      <c r="GSC16" s="38"/>
      <c r="GSD16" s="38"/>
      <c r="GSE16" s="38"/>
      <c r="GSF16" s="38"/>
      <c r="GSG16" s="38"/>
      <c r="GSH16" s="38"/>
      <c r="GSI16" s="38"/>
      <c r="GSJ16" s="38"/>
      <c r="GSK16" s="38"/>
      <c r="GSL16" s="38"/>
      <c r="GSM16" s="38"/>
      <c r="GSN16" s="38"/>
      <c r="GSO16" s="38"/>
      <c r="GSP16" s="38"/>
      <c r="GSQ16" s="38"/>
      <c r="GSR16" s="38"/>
      <c r="GSS16" s="38"/>
      <c r="GST16" s="38"/>
      <c r="GSU16" s="38"/>
      <c r="GSV16" s="38"/>
      <c r="GSW16" s="38"/>
      <c r="GSX16" s="38"/>
      <c r="GSY16" s="38"/>
      <c r="GSZ16" s="38"/>
      <c r="GTA16" s="38"/>
      <c r="GTB16" s="38"/>
      <c r="GTC16" s="38"/>
      <c r="GTD16" s="38"/>
      <c r="GTE16" s="38"/>
      <c r="GTF16" s="38"/>
      <c r="GTG16" s="38"/>
      <c r="GTH16" s="38"/>
      <c r="GTI16" s="38"/>
      <c r="GTJ16" s="38"/>
      <c r="GTK16" s="38"/>
      <c r="GTL16" s="38"/>
      <c r="GTM16" s="38"/>
      <c r="GTN16" s="38"/>
      <c r="GTO16" s="38"/>
      <c r="GTP16" s="38"/>
      <c r="GTQ16" s="38"/>
      <c r="GTR16" s="38"/>
      <c r="GTS16" s="38"/>
      <c r="GTT16" s="38"/>
      <c r="GTU16" s="38"/>
      <c r="GTV16" s="38"/>
      <c r="GTW16" s="38"/>
      <c r="GTX16" s="38"/>
      <c r="GTY16" s="38"/>
      <c r="GTZ16" s="38"/>
      <c r="GUA16" s="38"/>
      <c r="GUB16" s="38"/>
      <c r="GUC16" s="38"/>
      <c r="GUD16" s="38"/>
      <c r="GUE16" s="38"/>
      <c r="GUF16" s="38"/>
      <c r="GUG16" s="38"/>
      <c r="GUH16" s="38"/>
      <c r="GUI16" s="38"/>
      <c r="GUJ16" s="38"/>
      <c r="GUK16" s="38"/>
      <c r="GUL16" s="38"/>
      <c r="GUM16" s="38"/>
      <c r="GUN16" s="38"/>
      <c r="GUO16" s="38"/>
      <c r="GUP16" s="38"/>
      <c r="GUQ16" s="38"/>
      <c r="GUR16" s="38"/>
      <c r="GUS16" s="38"/>
      <c r="GUT16" s="38"/>
      <c r="GUU16" s="38"/>
      <c r="GUV16" s="38"/>
      <c r="GUW16" s="38"/>
      <c r="GUX16" s="38"/>
      <c r="GUY16" s="38"/>
      <c r="GUZ16" s="38"/>
      <c r="GVA16" s="38"/>
      <c r="GVB16" s="38"/>
      <c r="GVC16" s="38"/>
      <c r="GVD16" s="38"/>
      <c r="GVE16" s="38"/>
      <c r="GVF16" s="38"/>
      <c r="GVG16" s="38"/>
      <c r="GVH16" s="38"/>
      <c r="GVI16" s="38"/>
      <c r="GVJ16" s="38"/>
      <c r="GVK16" s="38"/>
      <c r="GVL16" s="38"/>
      <c r="GVM16" s="38"/>
      <c r="GVN16" s="38"/>
      <c r="GVO16" s="38"/>
      <c r="GVP16" s="38"/>
      <c r="GVQ16" s="38"/>
      <c r="GVR16" s="38"/>
      <c r="GVS16" s="38"/>
      <c r="GVT16" s="38"/>
      <c r="GVU16" s="38"/>
      <c r="GVV16" s="38"/>
      <c r="GVW16" s="38"/>
      <c r="GVX16" s="38"/>
      <c r="GVY16" s="38"/>
      <c r="GVZ16" s="38"/>
      <c r="GWA16" s="38"/>
      <c r="GWB16" s="38"/>
      <c r="GWC16" s="38"/>
      <c r="GWD16" s="38"/>
      <c r="GWE16" s="38"/>
      <c r="GWF16" s="38"/>
      <c r="GWG16" s="38"/>
      <c r="GWH16" s="38"/>
      <c r="GWI16" s="38"/>
      <c r="GWJ16" s="38"/>
      <c r="GWK16" s="38"/>
      <c r="GWL16" s="38"/>
      <c r="GWM16" s="38"/>
      <c r="GWN16" s="38"/>
      <c r="GWO16" s="38"/>
      <c r="GWP16" s="38"/>
      <c r="GWQ16" s="38"/>
      <c r="GWR16" s="38"/>
      <c r="GWS16" s="38"/>
      <c r="GWT16" s="38"/>
      <c r="GWU16" s="38"/>
      <c r="GWV16" s="38"/>
      <c r="GWW16" s="38"/>
      <c r="GWX16" s="38"/>
      <c r="GWY16" s="38"/>
      <c r="GWZ16" s="38"/>
      <c r="GXA16" s="38"/>
      <c r="GXB16" s="38"/>
      <c r="GXC16" s="38"/>
      <c r="GXD16" s="38"/>
      <c r="GXE16" s="38"/>
      <c r="GXF16" s="38"/>
      <c r="GXG16" s="38"/>
      <c r="GXH16" s="38"/>
      <c r="GXI16" s="38"/>
      <c r="GXJ16" s="38"/>
      <c r="GXK16" s="38"/>
      <c r="GXL16" s="38"/>
      <c r="GXM16" s="38"/>
      <c r="GXN16" s="38"/>
      <c r="GXO16" s="38"/>
      <c r="GXP16" s="38"/>
      <c r="GXQ16" s="38"/>
      <c r="GXR16" s="38"/>
      <c r="GXS16" s="38"/>
      <c r="GXT16" s="38"/>
      <c r="GXU16" s="38"/>
      <c r="GXV16" s="38"/>
      <c r="GXW16" s="38"/>
      <c r="GXX16" s="38"/>
      <c r="GXY16" s="38"/>
      <c r="GXZ16" s="38"/>
      <c r="GYA16" s="38"/>
      <c r="GYB16" s="38"/>
      <c r="GYC16" s="38"/>
      <c r="GYD16" s="38"/>
      <c r="GYE16" s="38"/>
      <c r="GYF16" s="38"/>
      <c r="GYG16" s="38"/>
      <c r="GYH16" s="38"/>
      <c r="GYI16" s="38"/>
      <c r="GYJ16" s="38"/>
      <c r="GYK16" s="38"/>
      <c r="GYL16" s="38"/>
      <c r="GYM16" s="38"/>
      <c r="GYN16" s="38"/>
      <c r="GYO16" s="38"/>
      <c r="GYP16" s="38"/>
      <c r="GYQ16" s="38"/>
      <c r="GYR16" s="38"/>
      <c r="GYS16" s="38"/>
      <c r="GYT16" s="38"/>
      <c r="GYU16" s="38"/>
      <c r="GYV16" s="38"/>
      <c r="GYW16" s="38"/>
      <c r="GYX16" s="38"/>
      <c r="GYY16" s="38"/>
      <c r="GYZ16" s="38"/>
      <c r="GZA16" s="38"/>
      <c r="GZB16" s="38"/>
      <c r="GZC16" s="38"/>
      <c r="GZD16" s="38"/>
      <c r="GZE16" s="38"/>
      <c r="GZF16" s="38"/>
      <c r="GZG16" s="38"/>
      <c r="GZH16" s="38"/>
      <c r="GZI16" s="38"/>
      <c r="GZJ16" s="38"/>
      <c r="GZK16" s="38"/>
      <c r="GZL16" s="38"/>
      <c r="GZM16" s="38"/>
      <c r="GZN16" s="38"/>
      <c r="GZO16" s="38"/>
      <c r="GZP16" s="38"/>
      <c r="GZQ16" s="38"/>
      <c r="GZR16" s="38"/>
      <c r="GZS16" s="38"/>
      <c r="GZT16" s="38"/>
      <c r="GZU16" s="38"/>
      <c r="GZV16" s="38"/>
      <c r="GZW16" s="38"/>
      <c r="GZX16" s="38"/>
      <c r="GZY16" s="38"/>
      <c r="GZZ16" s="38"/>
      <c r="HAA16" s="38"/>
      <c r="HAB16" s="38"/>
      <c r="HAC16" s="38"/>
      <c r="HAD16" s="38"/>
      <c r="HAE16" s="38"/>
      <c r="HAF16" s="38"/>
      <c r="HAG16" s="38"/>
      <c r="HAH16" s="38"/>
      <c r="HAI16" s="38"/>
      <c r="HAJ16" s="38"/>
      <c r="HAK16" s="38"/>
      <c r="HAL16" s="38"/>
      <c r="HAM16" s="38"/>
      <c r="HAN16" s="38"/>
      <c r="HAO16" s="38"/>
      <c r="HAP16" s="38"/>
      <c r="HAQ16" s="38"/>
      <c r="HAR16" s="38"/>
      <c r="HAS16" s="38"/>
      <c r="HAT16" s="38"/>
      <c r="HAU16" s="38"/>
      <c r="HAV16" s="38"/>
      <c r="HAW16" s="38"/>
      <c r="HAX16" s="38"/>
      <c r="HAY16" s="38"/>
      <c r="HAZ16" s="38"/>
      <c r="HBA16" s="38"/>
      <c r="HBB16" s="38"/>
      <c r="HBC16" s="38"/>
      <c r="HBD16" s="38"/>
      <c r="HBE16" s="38"/>
      <c r="HBF16" s="38"/>
      <c r="HBG16" s="38"/>
      <c r="HBH16" s="38"/>
      <c r="HBI16" s="38"/>
      <c r="HBJ16" s="38"/>
      <c r="HBK16" s="38"/>
      <c r="HBL16" s="38"/>
      <c r="HBM16" s="38"/>
      <c r="HBN16" s="38"/>
      <c r="HBO16" s="38"/>
      <c r="HBP16" s="38"/>
      <c r="HBQ16" s="38"/>
      <c r="HBR16" s="38"/>
      <c r="HBS16" s="38"/>
      <c r="HBT16" s="38"/>
      <c r="HBU16" s="38"/>
      <c r="HBV16" s="38"/>
      <c r="HBW16" s="38"/>
      <c r="HBX16" s="38"/>
      <c r="HBY16" s="38"/>
      <c r="HBZ16" s="38"/>
      <c r="HCA16" s="38"/>
      <c r="HCB16" s="38"/>
      <c r="HCC16" s="38"/>
      <c r="HCD16" s="38"/>
      <c r="HCE16" s="38"/>
      <c r="HCF16" s="38"/>
      <c r="HCG16" s="38"/>
      <c r="HCH16" s="38"/>
      <c r="HCI16" s="38"/>
      <c r="HCJ16" s="38"/>
      <c r="HCK16" s="38"/>
      <c r="HCL16" s="38"/>
      <c r="HCM16" s="38"/>
      <c r="HCN16" s="38"/>
      <c r="HCO16" s="38"/>
      <c r="HCP16" s="38"/>
      <c r="HCQ16" s="38"/>
      <c r="HCR16" s="38"/>
      <c r="HCS16" s="38"/>
      <c r="HCT16" s="38"/>
      <c r="HCU16" s="38"/>
      <c r="HCV16" s="38"/>
      <c r="HCW16" s="38"/>
      <c r="HCX16" s="38"/>
      <c r="HCY16" s="38"/>
      <c r="HCZ16" s="38"/>
      <c r="HDA16" s="38"/>
      <c r="HDB16" s="38"/>
      <c r="HDC16" s="38"/>
      <c r="HDD16" s="38"/>
      <c r="HDE16" s="38"/>
      <c r="HDF16" s="38"/>
      <c r="HDG16" s="38"/>
      <c r="HDH16" s="38"/>
      <c r="HDI16" s="38"/>
      <c r="HDJ16" s="38"/>
      <c r="HDK16" s="38"/>
      <c r="HDL16" s="38"/>
      <c r="HDM16" s="38"/>
      <c r="HDN16" s="38"/>
      <c r="HDO16" s="38"/>
      <c r="HDP16" s="38"/>
      <c r="HDQ16" s="38"/>
      <c r="HDR16" s="38"/>
      <c r="HDS16" s="38"/>
      <c r="HDT16" s="38"/>
      <c r="HDU16" s="38"/>
      <c r="HDV16" s="38"/>
      <c r="HDW16" s="38"/>
      <c r="HDX16" s="38"/>
      <c r="HDY16" s="38"/>
      <c r="HDZ16" s="38"/>
      <c r="HEA16" s="38"/>
      <c r="HEB16" s="38"/>
      <c r="HEC16" s="38"/>
      <c r="HED16" s="38"/>
      <c r="HEE16" s="38"/>
      <c r="HEF16" s="38"/>
      <c r="HEG16" s="38"/>
      <c r="HEH16" s="38"/>
      <c r="HEI16" s="38"/>
      <c r="HEJ16" s="38"/>
      <c r="HEK16" s="38"/>
      <c r="HEL16" s="38"/>
      <c r="HEM16" s="38"/>
      <c r="HEN16" s="38"/>
      <c r="HEO16" s="38"/>
      <c r="HEP16" s="38"/>
      <c r="HEQ16" s="38"/>
      <c r="HER16" s="38"/>
      <c r="HES16" s="38"/>
      <c r="HET16" s="38"/>
      <c r="HEU16" s="38"/>
      <c r="HEV16" s="38"/>
      <c r="HEW16" s="38"/>
      <c r="HEX16" s="38"/>
      <c r="HEY16" s="38"/>
      <c r="HEZ16" s="38"/>
      <c r="HFA16" s="38"/>
      <c r="HFB16" s="38"/>
      <c r="HFC16" s="38"/>
      <c r="HFD16" s="38"/>
      <c r="HFE16" s="38"/>
      <c r="HFF16" s="38"/>
      <c r="HFG16" s="38"/>
      <c r="HFH16" s="38"/>
      <c r="HFI16" s="38"/>
      <c r="HFJ16" s="38"/>
      <c r="HFK16" s="38"/>
      <c r="HFL16" s="38"/>
      <c r="HFM16" s="38"/>
      <c r="HFN16" s="38"/>
      <c r="HFO16" s="38"/>
      <c r="HFP16" s="38"/>
      <c r="HFQ16" s="38"/>
      <c r="HFR16" s="38"/>
      <c r="HFS16" s="38"/>
      <c r="HFT16" s="38"/>
      <c r="HFU16" s="38"/>
      <c r="HFV16" s="38"/>
      <c r="HFW16" s="38"/>
      <c r="HFX16" s="38"/>
      <c r="HFY16" s="38"/>
      <c r="HFZ16" s="38"/>
      <c r="HGA16" s="38"/>
      <c r="HGB16" s="38"/>
      <c r="HGC16" s="38"/>
      <c r="HGD16" s="38"/>
      <c r="HGE16" s="38"/>
      <c r="HGF16" s="38"/>
      <c r="HGG16" s="38"/>
      <c r="HGH16" s="38"/>
      <c r="HGI16" s="38"/>
      <c r="HGJ16" s="38"/>
      <c r="HGK16" s="38"/>
      <c r="HGL16" s="38"/>
      <c r="HGM16" s="38"/>
      <c r="HGN16" s="38"/>
      <c r="HGO16" s="38"/>
      <c r="HGP16" s="38"/>
      <c r="HGQ16" s="38"/>
      <c r="HGR16" s="38"/>
      <c r="HGS16" s="38"/>
      <c r="HGT16" s="38"/>
      <c r="HGU16" s="38"/>
      <c r="HGV16" s="38"/>
      <c r="HGW16" s="38"/>
      <c r="HGX16" s="38"/>
      <c r="HGY16" s="38"/>
      <c r="HGZ16" s="38"/>
      <c r="HHA16" s="38"/>
      <c r="HHB16" s="38"/>
      <c r="HHC16" s="38"/>
      <c r="HHD16" s="38"/>
      <c r="HHE16" s="38"/>
      <c r="HHF16" s="38"/>
      <c r="HHG16" s="38"/>
      <c r="HHH16" s="38"/>
      <c r="HHI16" s="38"/>
      <c r="HHJ16" s="38"/>
      <c r="HHK16" s="38"/>
      <c r="HHL16" s="38"/>
      <c r="HHM16" s="38"/>
      <c r="HHN16" s="38"/>
      <c r="HHO16" s="38"/>
      <c r="HHP16" s="38"/>
      <c r="HHQ16" s="38"/>
      <c r="HHR16" s="38"/>
      <c r="HHS16" s="38"/>
      <c r="HHT16" s="38"/>
      <c r="HHU16" s="38"/>
      <c r="HHV16" s="38"/>
      <c r="HHW16" s="38"/>
      <c r="HHX16" s="38"/>
      <c r="HHY16" s="38"/>
      <c r="HHZ16" s="38"/>
      <c r="HIA16" s="38"/>
      <c r="HIB16" s="38"/>
      <c r="HIC16" s="38"/>
      <c r="HID16" s="38"/>
      <c r="HIE16" s="38"/>
      <c r="HIF16" s="38"/>
      <c r="HIG16" s="38"/>
      <c r="HIH16" s="38"/>
      <c r="HII16" s="38"/>
      <c r="HIJ16" s="38"/>
      <c r="HIK16" s="38"/>
      <c r="HIL16" s="38"/>
      <c r="HIM16" s="38"/>
      <c r="HIN16" s="38"/>
      <c r="HIO16" s="38"/>
      <c r="HIP16" s="38"/>
      <c r="HIQ16" s="38"/>
      <c r="HIR16" s="38"/>
      <c r="HIS16" s="38"/>
      <c r="HIT16" s="38"/>
      <c r="HIU16" s="38"/>
      <c r="HIV16" s="38"/>
      <c r="HIW16" s="38"/>
      <c r="HIX16" s="38"/>
      <c r="HIY16" s="38"/>
      <c r="HIZ16" s="38"/>
      <c r="HJA16" s="38"/>
      <c r="HJB16" s="38"/>
      <c r="HJC16" s="38"/>
      <c r="HJD16" s="38"/>
      <c r="HJE16" s="38"/>
      <c r="HJF16" s="38"/>
      <c r="HJG16" s="38"/>
      <c r="HJH16" s="38"/>
      <c r="HJI16" s="38"/>
      <c r="HJJ16" s="38"/>
      <c r="HJK16" s="38"/>
      <c r="HJL16" s="38"/>
      <c r="HJM16" s="38"/>
      <c r="HJN16" s="38"/>
      <c r="HJO16" s="38"/>
      <c r="HJP16" s="38"/>
      <c r="HJQ16" s="38"/>
      <c r="HJR16" s="38"/>
      <c r="HJS16" s="38"/>
      <c r="HJT16" s="38"/>
      <c r="HJU16" s="38"/>
      <c r="HJV16" s="38"/>
      <c r="HJW16" s="38"/>
      <c r="HJX16" s="38"/>
      <c r="HJY16" s="38"/>
      <c r="HJZ16" s="38"/>
      <c r="HKA16" s="38"/>
      <c r="HKB16" s="38"/>
      <c r="HKC16" s="38"/>
      <c r="HKD16" s="38"/>
      <c r="HKE16" s="38"/>
      <c r="HKF16" s="38"/>
      <c r="HKG16" s="38"/>
      <c r="HKH16" s="38"/>
      <c r="HKI16" s="38"/>
      <c r="HKJ16" s="38"/>
      <c r="HKK16" s="38"/>
      <c r="HKL16" s="38"/>
      <c r="HKM16" s="38"/>
      <c r="HKN16" s="38"/>
      <c r="HKO16" s="38"/>
      <c r="HKP16" s="38"/>
      <c r="HKQ16" s="38"/>
      <c r="HKR16" s="38"/>
      <c r="HKS16" s="38"/>
      <c r="HKT16" s="38"/>
      <c r="HKU16" s="38"/>
      <c r="HKV16" s="38"/>
      <c r="HKW16" s="38"/>
      <c r="HKX16" s="38"/>
      <c r="HKY16" s="38"/>
      <c r="HKZ16" s="38"/>
      <c r="HLA16" s="38"/>
      <c r="HLB16" s="38"/>
      <c r="HLC16" s="38"/>
      <c r="HLD16" s="38"/>
      <c r="HLE16" s="38"/>
      <c r="HLF16" s="38"/>
      <c r="HLG16" s="38"/>
      <c r="HLH16" s="38"/>
      <c r="HLI16" s="38"/>
      <c r="HLJ16" s="38"/>
      <c r="HLK16" s="38"/>
      <c r="HLL16" s="38"/>
      <c r="HLM16" s="38"/>
      <c r="HLN16" s="38"/>
      <c r="HLO16" s="38"/>
      <c r="HLP16" s="38"/>
      <c r="HLQ16" s="38"/>
      <c r="HLR16" s="38"/>
      <c r="HLS16" s="38"/>
      <c r="HLT16" s="38"/>
      <c r="HLU16" s="38"/>
      <c r="HLV16" s="38"/>
      <c r="HLW16" s="38"/>
      <c r="HLX16" s="38"/>
      <c r="HLY16" s="38"/>
      <c r="HLZ16" s="38"/>
      <c r="HMA16" s="38"/>
      <c r="HMB16" s="38"/>
      <c r="HMC16" s="38"/>
      <c r="HMD16" s="38"/>
      <c r="HME16" s="38"/>
      <c r="HMF16" s="38"/>
      <c r="HMG16" s="38"/>
      <c r="HMH16" s="38"/>
      <c r="HMI16" s="38"/>
      <c r="HMJ16" s="38"/>
      <c r="HMK16" s="38"/>
      <c r="HML16" s="38"/>
      <c r="HMM16" s="38"/>
      <c r="HMN16" s="38"/>
      <c r="HMO16" s="38"/>
      <c r="HMP16" s="38"/>
      <c r="HMQ16" s="38"/>
      <c r="HMR16" s="38"/>
      <c r="HMS16" s="38"/>
      <c r="HMT16" s="38"/>
      <c r="HMU16" s="38"/>
      <c r="HMV16" s="38"/>
      <c r="HMW16" s="38"/>
      <c r="HMX16" s="38"/>
      <c r="HMY16" s="38"/>
      <c r="HMZ16" s="38"/>
      <c r="HNA16" s="38"/>
      <c r="HNB16" s="38"/>
      <c r="HNC16" s="38"/>
      <c r="HND16" s="38"/>
      <c r="HNE16" s="38"/>
      <c r="HNF16" s="38"/>
      <c r="HNG16" s="38"/>
      <c r="HNH16" s="38"/>
      <c r="HNI16" s="38"/>
      <c r="HNJ16" s="38"/>
      <c r="HNK16" s="38"/>
      <c r="HNL16" s="38"/>
      <c r="HNM16" s="38"/>
      <c r="HNN16" s="38"/>
      <c r="HNO16" s="38"/>
      <c r="HNP16" s="38"/>
      <c r="HNQ16" s="38"/>
      <c r="HNR16" s="38"/>
      <c r="HNS16" s="38"/>
      <c r="HNT16" s="38"/>
      <c r="HNU16" s="38"/>
      <c r="HNV16" s="38"/>
      <c r="HNW16" s="38"/>
      <c r="HNX16" s="38"/>
      <c r="HNY16" s="38"/>
      <c r="HNZ16" s="38"/>
      <c r="HOA16" s="38"/>
      <c r="HOB16" s="38"/>
      <c r="HOC16" s="38"/>
      <c r="HOD16" s="38"/>
      <c r="HOE16" s="38"/>
      <c r="HOF16" s="38"/>
      <c r="HOG16" s="38"/>
      <c r="HOH16" s="38"/>
      <c r="HOI16" s="38"/>
      <c r="HOJ16" s="38"/>
      <c r="HOK16" s="38"/>
      <c r="HOL16" s="38"/>
      <c r="HOM16" s="38"/>
      <c r="HON16" s="38"/>
      <c r="HOO16" s="38"/>
      <c r="HOP16" s="38"/>
      <c r="HOQ16" s="38"/>
      <c r="HOR16" s="38"/>
      <c r="HOS16" s="38"/>
      <c r="HOT16" s="38"/>
      <c r="HOU16" s="38"/>
      <c r="HOV16" s="38"/>
      <c r="HOW16" s="38"/>
      <c r="HOX16" s="38"/>
      <c r="HOY16" s="38"/>
      <c r="HOZ16" s="38"/>
      <c r="HPA16" s="38"/>
      <c r="HPB16" s="38"/>
      <c r="HPC16" s="38"/>
      <c r="HPD16" s="38"/>
      <c r="HPE16" s="38"/>
      <c r="HPF16" s="38"/>
      <c r="HPG16" s="38"/>
      <c r="HPH16" s="38"/>
      <c r="HPI16" s="38"/>
      <c r="HPJ16" s="38"/>
      <c r="HPK16" s="38"/>
      <c r="HPL16" s="38"/>
      <c r="HPM16" s="38"/>
      <c r="HPN16" s="38"/>
      <c r="HPO16" s="38"/>
      <c r="HPP16" s="38"/>
      <c r="HPQ16" s="38"/>
      <c r="HPR16" s="38"/>
      <c r="HPS16" s="38"/>
      <c r="HPT16" s="38"/>
      <c r="HPU16" s="38"/>
      <c r="HPV16" s="38"/>
      <c r="HPW16" s="38"/>
      <c r="HPX16" s="38"/>
      <c r="HPY16" s="38"/>
      <c r="HPZ16" s="38"/>
      <c r="HQA16" s="38"/>
      <c r="HQB16" s="38"/>
      <c r="HQC16" s="38"/>
      <c r="HQD16" s="38"/>
      <c r="HQE16" s="38"/>
      <c r="HQF16" s="38"/>
      <c r="HQG16" s="38"/>
      <c r="HQH16" s="38"/>
      <c r="HQI16" s="38"/>
      <c r="HQJ16" s="38"/>
      <c r="HQK16" s="38"/>
      <c r="HQL16" s="38"/>
      <c r="HQM16" s="38"/>
      <c r="HQN16" s="38"/>
      <c r="HQO16" s="38"/>
      <c r="HQP16" s="38"/>
      <c r="HQQ16" s="38"/>
      <c r="HQR16" s="38"/>
      <c r="HQS16" s="38"/>
      <c r="HQT16" s="38"/>
      <c r="HQU16" s="38"/>
      <c r="HQV16" s="38"/>
      <c r="HQW16" s="38"/>
      <c r="HQX16" s="38"/>
      <c r="HQY16" s="38"/>
      <c r="HQZ16" s="38"/>
      <c r="HRA16" s="38"/>
      <c r="HRB16" s="38"/>
      <c r="HRC16" s="38"/>
      <c r="HRD16" s="38"/>
      <c r="HRE16" s="38"/>
      <c r="HRF16" s="38"/>
      <c r="HRG16" s="38"/>
      <c r="HRH16" s="38"/>
      <c r="HRI16" s="38"/>
      <c r="HRJ16" s="38"/>
      <c r="HRK16" s="38"/>
      <c r="HRL16" s="38"/>
      <c r="HRM16" s="38"/>
      <c r="HRN16" s="38"/>
      <c r="HRO16" s="38"/>
      <c r="HRP16" s="38"/>
      <c r="HRQ16" s="38"/>
      <c r="HRR16" s="38"/>
      <c r="HRS16" s="38"/>
      <c r="HRT16" s="38"/>
      <c r="HRU16" s="38"/>
      <c r="HRV16" s="38"/>
      <c r="HRW16" s="38"/>
      <c r="HRX16" s="38"/>
      <c r="HRY16" s="38"/>
      <c r="HRZ16" s="38"/>
      <c r="HSA16" s="38"/>
      <c r="HSB16" s="38"/>
      <c r="HSC16" s="38"/>
      <c r="HSD16" s="38"/>
      <c r="HSE16" s="38"/>
      <c r="HSF16" s="38"/>
      <c r="HSG16" s="38"/>
      <c r="HSH16" s="38"/>
      <c r="HSI16" s="38"/>
      <c r="HSJ16" s="38"/>
      <c r="HSK16" s="38"/>
      <c r="HSL16" s="38"/>
      <c r="HSM16" s="38"/>
      <c r="HSN16" s="38"/>
      <c r="HSO16" s="38"/>
      <c r="HSP16" s="38"/>
      <c r="HSQ16" s="38"/>
      <c r="HSR16" s="38"/>
      <c r="HSS16" s="38"/>
      <c r="HST16" s="38"/>
      <c r="HSU16" s="38"/>
      <c r="HSV16" s="38"/>
      <c r="HSW16" s="38"/>
      <c r="HSX16" s="38"/>
      <c r="HSY16" s="38"/>
      <c r="HSZ16" s="38"/>
      <c r="HTA16" s="38"/>
      <c r="HTB16" s="38"/>
      <c r="HTC16" s="38"/>
      <c r="HTD16" s="38"/>
      <c r="HTE16" s="38"/>
      <c r="HTF16" s="38"/>
      <c r="HTG16" s="38"/>
      <c r="HTH16" s="38"/>
      <c r="HTI16" s="38"/>
      <c r="HTJ16" s="38"/>
      <c r="HTK16" s="38"/>
      <c r="HTL16" s="38"/>
      <c r="HTM16" s="38"/>
      <c r="HTN16" s="38"/>
      <c r="HTO16" s="38"/>
      <c r="HTP16" s="38"/>
      <c r="HTQ16" s="38"/>
      <c r="HTR16" s="38"/>
      <c r="HTS16" s="38"/>
      <c r="HTT16" s="38"/>
      <c r="HTU16" s="38"/>
      <c r="HTV16" s="38"/>
      <c r="HTW16" s="38"/>
      <c r="HTX16" s="38"/>
      <c r="HTY16" s="38"/>
      <c r="HTZ16" s="38"/>
      <c r="HUA16" s="38"/>
      <c r="HUB16" s="38"/>
      <c r="HUC16" s="38"/>
      <c r="HUD16" s="38"/>
      <c r="HUE16" s="38"/>
      <c r="HUF16" s="38"/>
      <c r="HUG16" s="38"/>
      <c r="HUH16" s="38"/>
      <c r="HUI16" s="38"/>
      <c r="HUJ16" s="38"/>
      <c r="HUK16" s="38"/>
      <c r="HUL16" s="38"/>
      <c r="HUM16" s="38"/>
      <c r="HUN16" s="38"/>
      <c r="HUO16" s="38"/>
      <c r="HUP16" s="38"/>
      <c r="HUQ16" s="38"/>
      <c r="HUR16" s="38"/>
      <c r="HUS16" s="38"/>
      <c r="HUT16" s="38"/>
      <c r="HUU16" s="38"/>
      <c r="HUV16" s="38"/>
      <c r="HUW16" s="38"/>
      <c r="HUX16" s="38"/>
      <c r="HUY16" s="38"/>
      <c r="HUZ16" s="38"/>
      <c r="HVA16" s="38"/>
      <c r="HVB16" s="38"/>
      <c r="HVC16" s="38"/>
      <c r="HVD16" s="38"/>
      <c r="HVE16" s="38"/>
      <c r="HVF16" s="38"/>
      <c r="HVG16" s="38"/>
      <c r="HVH16" s="38"/>
      <c r="HVI16" s="38"/>
      <c r="HVJ16" s="38"/>
      <c r="HVK16" s="38"/>
      <c r="HVL16" s="38"/>
      <c r="HVM16" s="38"/>
      <c r="HVN16" s="38"/>
      <c r="HVO16" s="38"/>
      <c r="HVP16" s="38"/>
      <c r="HVQ16" s="38"/>
      <c r="HVR16" s="38"/>
      <c r="HVS16" s="38"/>
      <c r="HVT16" s="38"/>
      <c r="HVU16" s="38"/>
      <c r="HVV16" s="38"/>
      <c r="HVW16" s="38"/>
      <c r="HVX16" s="38"/>
      <c r="HVY16" s="38"/>
      <c r="HVZ16" s="38"/>
      <c r="HWA16" s="38"/>
      <c r="HWB16" s="38"/>
      <c r="HWC16" s="38"/>
      <c r="HWD16" s="38"/>
      <c r="HWE16" s="38"/>
      <c r="HWF16" s="38"/>
      <c r="HWG16" s="38"/>
      <c r="HWH16" s="38"/>
      <c r="HWI16" s="38"/>
      <c r="HWJ16" s="38"/>
      <c r="HWK16" s="38"/>
      <c r="HWL16" s="38"/>
      <c r="HWM16" s="38"/>
      <c r="HWN16" s="38"/>
      <c r="HWO16" s="38"/>
      <c r="HWP16" s="38"/>
      <c r="HWQ16" s="38"/>
      <c r="HWR16" s="38"/>
      <c r="HWS16" s="38"/>
      <c r="HWT16" s="38"/>
      <c r="HWU16" s="38"/>
      <c r="HWV16" s="38"/>
      <c r="HWW16" s="38"/>
      <c r="HWX16" s="38"/>
      <c r="HWY16" s="38"/>
      <c r="HWZ16" s="38"/>
      <c r="HXA16" s="38"/>
      <c r="HXB16" s="38"/>
      <c r="HXC16" s="38"/>
      <c r="HXD16" s="38"/>
      <c r="HXE16" s="38"/>
      <c r="HXF16" s="38"/>
      <c r="HXG16" s="38"/>
      <c r="HXH16" s="38"/>
      <c r="HXI16" s="38"/>
      <c r="HXJ16" s="38"/>
      <c r="HXK16" s="38"/>
      <c r="HXL16" s="38"/>
      <c r="HXM16" s="38"/>
      <c r="HXN16" s="38"/>
      <c r="HXO16" s="38"/>
      <c r="HXP16" s="38"/>
      <c r="HXQ16" s="38"/>
      <c r="HXR16" s="38"/>
      <c r="HXS16" s="38"/>
      <c r="HXT16" s="38"/>
      <c r="HXU16" s="38"/>
      <c r="HXV16" s="38"/>
      <c r="HXW16" s="38"/>
      <c r="HXX16" s="38"/>
      <c r="HXY16" s="38"/>
      <c r="HXZ16" s="38"/>
      <c r="HYA16" s="38"/>
      <c r="HYB16" s="38"/>
      <c r="HYC16" s="38"/>
      <c r="HYD16" s="38"/>
      <c r="HYE16" s="38"/>
      <c r="HYF16" s="38"/>
      <c r="HYG16" s="38"/>
      <c r="HYH16" s="38"/>
      <c r="HYI16" s="38"/>
      <c r="HYJ16" s="38"/>
      <c r="HYK16" s="38"/>
      <c r="HYL16" s="38"/>
      <c r="HYM16" s="38"/>
      <c r="HYN16" s="38"/>
      <c r="HYO16" s="38"/>
      <c r="HYP16" s="38"/>
      <c r="HYQ16" s="38"/>
      <c r="HYR16" s="38"/>
      <c r="HYS16" s="38"/>
      <c r="HYT16" s="38"/>
      <c r="HYU16" s="38"/>
      <c r="HYV16" s="38"/>
      <c r="HYW16" s="38"/>
      <c r="HYX16" s="38"/>
      <c r="HYY16" s="38"/>
      <c r="HYZ16" s="38"/>
      <c r="HZA16" s="38"/>
      <c r="HZB16" s="38"/>
      <c r="HZC16" s="38"/>
      <c r="HZD16" s="38"/>
      <c r="HZE16" s="38"/>
      <c r="HZF16" s="38"/>
      <c r="HZG16" s="38"/>
      <c r="HZH16" s="38"/>
      <c r="HZI16" s="38"/>
      <c r="HZJ16" s="38"/>
      <c r="HZK16" s="38"/>
      <c r="HZL16" s="38"/>
      <c r="HZM16" s="38"/>
      <c r="HZN16" s="38"/>
      <c r="HZO16" s="38"/>
      <c r="HZP16" s="38"/>
      <c r="HZQ16" s="38"/>
      <c r="HZR16" s="38"/>
      <c r="HZS16" s="38"/>
      <c r="HZT16" s="38"/>
      <c r="HZU16" s="38"/>
      <c r="HZV16" s="38"/>
      <c r="HZW16" s="38"/>
      <c r="HZX16" s="38"/>
      <c r="HZY16" s="38"/>
      <c r="HZZ16" s="38"/>
      <c r="IAA16" s="38"/>
      <c r="IAB16" s="38"/>
      <c r="IAC16" s="38"/>
      <c r="IAD16" s="38"/>
      <c r="IAE16" s="38"/>
      <c r="IAF16" s="38"/>
      <c r="IAG16" s="38"/>
      <c r="IAH16" s="38"/>
      <c r="IAI16" s="38"/>
      <c r="IAJ16" s="38"/>
      <c r="IAK16" s="38"/>
      <c r="IAL16" s="38"/>
      <c r="IAM16" s="38"/>
      <c r="IAN16" s="38"/>
      <c r="IAO16" s="38"/>
      <c r="IAP16" s="38"/>
      <c r="IAQ16" s="38"/>
      <c r="IAR16" s="38"/>
      <c r="IAS16" s="38"/>
      <c r="IAT16" s="38"/>
      <c r="IAU16" s="38"/>
      <c r="IAV16" s="38"/>
      <c r="IAW16" s="38"/>
      <c r="IAX16" s="38"/>
      <c r="IAY16" s="38"/>
      <c r="IAZ16" s="38"/>
      <c r="IBA16" s="38"/>
      <c r="IBB16" s="38"/>
      <c r="IBC16" s="38"/>
      <c r="IBD16" s="38"/>
      <c r="IBE16" s="38"/>
      <c r="IBF16" s="38"/>
      <c r="IBG16" s="38"/>
      <c r="IBH16" s="38"/>
      <c r="IBI16" s="38"/>
      <c r="IBJ16" s="38"/>
      <c r="IBK16" s="38"/>
      <c r="IBL16" s="38"/>
      <c r="IBM16" s="38"/>
      <c r="IBN16" s="38"/>
      <c r="IBO16" s="38"/>
      <c r="IBP16" s="38"/>
      <c r="IBQ16" s="38"/>
      <c r="IBR16" s="38"/>
      <c r="IBS16" s="38"/>
      <c r="IBT16" s="38"/>
      <c r="IBU16" s="38"/>
      <c r="IBV16" s="38"/>
      <c r="IBW16" s="38"/>
      <c r="IBX16" s="38"/>
      <c r="IBY16" s="38"/>
      <c r="IBZ16" s="38"/>
      <c r="ICA16" s="38"/>
      <c r="ICB16" s="38"/>
      <c r="ICC16" s="38"/>
      <c r="ICD16" s="38"/>
      <c r="ICE16" s="38"/>
      <c r="ICF16" s="38"/>
      <c r="ICG16" s="38"/>
      <c r="ICH16" s="38"/>
      <c r="ICI16" s="38"/>
      <c r="ICJ16" s="38"/>
      <c r="ICK16" s="38"/>
      <c r="ICL16" s="38"/>
      <c r="ICM16" s="38"/>
      <c r="ICN16" s="38"/>
      <c r="ICO16" s="38"/>
      <c r="ICP16" s="38"/>
      <c r="ICQ16" s="38"/>
      <c r="ICR16" s="38"/>
      <c r="ICS16" s="38"/>
      <c r="ICT16" s="38"/>
      <c r="ICU16" s="38"/>
      <c r="ICV16" s="38"/>
      <c r="ICW16" s="38"/>
      <c r="ICX16" s="38"/>
      <c r="ICY16" s="38"/>
      <c r="ICZ16" s="38"/>
      <c r="IDA16" s="38"/>
      <c r="IDB16" s="38"/>
      <c r="IDC16" s="38"/>
      <c r="IDD16" s="38"/>
      <c r="IDE16" s="38"/>
      <c r="IDF16" s="38"/>
      <c r="IDG16" s="38"/>
      <c r="IDH16" s="38"/>
      <c r="IDI16" s="38"/>
      <c r="IDJ16" s="38"/>
      <c r="IDK16" s="38"/>
      <c r="IDL16" s="38"/>
      <c r="IDM16" s="38"/>
      <c r="IDN16" s="38"/>
      <c r="IDO16" s="38"/>
      <c r="IDP16" s="38"/>
      <c r="IDQ16" s="38"/>
      <c r="IDR16" s="38"/>
      <c r="IDS16" s="38"/>
      <c r="IDT16" s="38"/>
      <c r="IDU16" s="38"/>
      <c r="IDV16" s="38"/>
      <c r="IDW16" s="38"/>
      <c r="IDX16" s="38"/>
      <c r="IDY16" s="38"/>
      <c r="IDZ16" s="38"/>
      <c r="IEA16" s="38"/>
      <c r="IEB16" s="38"/>
      <c r="IEC16" s="38"/>
      <c r="IED16" s="38"/>
      <c r="IEE16" s="38"/>
      <c r="IEF16" s="38"/>
      <c r="IEG16" s="38"/>
      <c r="IEH16" s="38"/>
      <c r="IEI16" s="38"/>
      <c r="IEJ16" s="38"/>
      <c r="IEK16" s="38"/>
      <c r="IEL16" s="38"/>
      <c r="IEM16" s="38"/>
      <c r="IEN16" s="38"/>
      <c r="IEO16" s="38"/>
      <c r="IEP16" s="38"/>
      <c r="IEQ16" s="38"/>
      <c r="IER16" s="38"/>
      <c r="IES16" s="38"/>
      <c r="IET16" s="38"/>
      <c r="IEU16" s="38"/>
      <c r="IEV16" s="38"/>
      <c r="IEW16" s="38"/>
      <c r="IEX16" s="38"/>
      <c r="IEY16" s="38"/>
      <c r="IEZ16" s="38"/>
      <c r="IFA16" s="38"/>
      <c r="IFB16" s="38"/>
      <c r="IFC16" s="38"/>
      <c r="IFD16" s="38"/>
      <c r="IFE16" s="38"/>
      <c r="IFF16" s="38"/>
      <c r="IFG16" s="38"/>
      <c r="IFH16" s="38"/>
      <c r="IFI16" s="38"/>
      <c r="IFJ16" s="38"/>
      <c r="IFK16" s="38"/>
      <c r="IFL16" s="38"/>
      <c r="IFM16" s="38"/>
      <c r="IFN16" s="38"/>
      <c r="IFO16" s="38"/>
      <c r="IFP16" s="38"/>
      <c r="IFQ16" s="38"/>
      <c r="IFR16" s="38"/>
      <c r="IFS16" s="38"/>
      <c r="IFT16" s="38"/>
      <c r="IFU16" s="38"/>
      <c r="IFV16" s="38"/>
      <c r="IFW16" s="38"/>
      <c r="IFX16" s="38"/>
      <c r="IFY16" s="38"/>
      <c r="IFZ16" s="38"/>
      <c r="IGA16" s="38"/>
      <c r="IGB16" s="38"/>
      <c r="IGC16" s="38"/>
      <c r="IGD16" s="38"/>
      <c r="IGE16" s="38"/>
      <c r="IGF16" s="38"/>
      <c r="IGG16" s="38"/>
      <c r="IGH16" s="38"/>
      <c r="IGI16" s="38"/>
      <c r="IGJ16" s="38"/>
      <c r="IGK16" s="38"/>
      <c r="IGL16" s="38"/>
      <c r="IGM16" s="38"/>
      <c r="IGN16" s="38"/>
      <c r="IGO16" s="38"/>
      <c r="IGP16" s="38"/>
      <c r="IGQ16" s="38"/>
      <c r="IGR16" s="38"/>
      <c r="IGS16" s="38"/>
      <c r="IGT16" s="38"/>
      <c r="IGU16" s="38"/>
      <c r="IGV16" s="38"/>
      <c r="IGW16" s="38"/>
      <c r="IGX16" s="38"/>
      <c r="IGY16" s="38"/>
      <c r="IGZ16" s="38"/>
      <c r="IHA16" s="38"/>
      <c r="IHB16" s="38"/>
      <c r="IHC16" s="38"/>
      <c r="IHD16" s="38"/>
      <c r="IHE16" s="38"/>
      <c r="IHF16" s="38"/>
      <c r="IHG16" s="38"/>
      <c r="IHH16" s="38"/>
      <c r="IHI16" s="38"/>
      <c r="IHJ16" s="38"/>
      <c r="IHK16" s="38"/>
      <c r="IHL16" s="38"/>
      <c r="IHM16" s="38"/>
      <c r="IHN16" s="38"/>
      <c r="IHO16" s="38"/>
      <c r="IHP16" s="38"/>
      <c r="IHQ16" s="38"/>
      <c r="IHR16" s="38"/>
      <c r="IHS16" s="38"/>
      <c r="IHT16" s="38"/>
      <c r="IHU16" s="38"/>
      <c r="IHV16" s="38"/>
      <c r="IHW16" s="38"/>
      <c r="IHX16" s="38"/>
      <c r="IHY16" s="38"/>
      <c r="IHZ16" s="38"/>
      <c r="IIA16" s="38"/>
      <c r="IIB16" s="38"/>
      <c r="IIC16" s="38"/>
      <c r="IID16" s="38"/>
      <c r="IIE16" s="38"/>
      <c r="IIF16" s="38"/>
      <c r="IIG16" s="38"/>
      <c r="IIH16" s="38"/>
      <c r="III16" s="38"/>
      <c r="IIJ16" s="38"/>
      <c r="IIK16" s="38"/>
      <c r="IIL16" s="38"/>
      <c r="IIM16" s="38"/>
      <c r="IIN16" s="38"/>
      <c r="IIO16" s="38"/>
      <c r="IIP16" s="38"/>
      <c r="IIQ16" s="38"/>
      <c r="IIR16" s="38"/>
      <c r="IIS16" s="38"/>
      <c r="IIT16" s="38"/>
      <c r="IIU16" s="38"/>
      <c r="IIV16" s="38"/>
      <c r="IIW16" s="38"/>
      <c r="IIX16" s="38"/>
      <c r="IIY16" s="38"/>
      <c r="IIZ16" s="38"/>
      <c r="IJA16" s="38"/>
      <c r="IJB16" s="38"/>
      <c r="IJC16" s="38"/>
      <c r="IJD16" s="38"/>
      <c r="IJE16" s="38"/>
      <c r="IJF16" s="38"/>
      <c r="IJG16" s="38"/>
      <c r="IJH16" s="38"/>
      <c r="IJI16" s="38"/>
      <c r="IJJ16" s="38"/>
      <c r="IJK16" s="38"/>
      <c r="IJL16" s="38"/>
      <c r="IJM16" s="38"/>
      <c r="IJN16" s="38"/>
      <c r="IJO16" s="38"/>
      <c r="IJP16" s="38"/>
      <c r="IJQ16" s="38"/>
      <c r="IJR16" s="38"/>
      <c r="IJS16" s="38"/>
      <c r="IJT16" s="38"/>
      <c r="IJU16" s="38"/>
      <c r="IJV16" s="38"/>
      <c r="IJW16" s="38"/>
      <c r="IJX16" s="38"/>
      <c r="IJY16" s="38"/>
      <c r="IJZ16" s="38"/>
      <c r="IKA16" s="38"/>
      <c r="IKB16" s="38"/>
      <c r="IKC16" s="38"/>
      <c r="IKD16" s="38"/>
      <c r="IKE16" s="38"/>
      <c r="IKF16" s="38"/>
      <c r="IKG16" s="38"/>
      <c r="IKH16" s="38"/>
      <c r="IKI16" s="38"/>
      <c r="IKJ16" s="38"/>
      <c r="IKK16" s="38"/>
      <c r="IKL16" s="38"/>
      <c r="IKM16" s="38"/>
      <c r="IKN16" s="38"/>
      <c r="IKO16" s="38"/>
      <c r="IKP16" s="38"/>
      <c r="IKQ16" s="38"/>
      <c r="IKR16" s="38"/>
      <c r="IKS16" s="38"/>
      <c r="IKT16" s="38"/>
      <c r="IKU16" s="38"/>
      <c r="IKV16" s="38"/>
      <c r="IKW16" s="38"/>
      <c r="IKX16" s="38"/>
      <c r="IKY16" s="38"/>
      <c r="IKZ16" s="38"/>
      <c r="ILA16" s="38"/>
      <c r="ILB16" s="38"/>
      <c r="ILC16" s="38"/>
      <c r="ILD16" s="38"/>
      <c r="ILE16" s="38"/>
      <c r="ILF16" s="38"/>
      <c r="ILG16" s="38"/>
      <c r="ILH16" s="38"/>
      <c r="ILI16" s="38"/>
      <c r="ILJ16" s="38"/>
      <c r="ILK16" s="38"/>
      <c r="ILL16" s="38"/>
      <c r="ILM16" s="38"/>
      <c r="ILN16" s="38"/>
      <c r="ILO16" s="38"/>
      <c r="ILP16" s="38"/>
      <c r="ILQ16" s="38"/>
      <c r="ILR16" s="38"/>
      <c r="ILS16" s="38"/>
      <c r="ILT16" s="38"/>
      <c r="ILU16" s="38"/>
      <c r="ILV16" s="38"/>
      <c r="ILW16" s="38"/>
      <c r="ILX16" s="38"/>
      <c r="ILY16" s="38"/>
      <c r="ILZ16" s="38"/>
      <c r="IMA16" s="38"/>
      <c r="IMB16" s="38"/>
      <c r="IMC16" s="38"/>
      <c r="IMD16" s="38"/>
      <c r="IME16" s="38"/>
      <c r="IMF16" s="38"/>
      <c r="IMG16" s="38"/>
      <c r="IMH16" s="38"/>
      <c r="IMI16" s="38"/>
      <c r="IMJ16" s="38"/>
      <c r="IMK16" s="38"/>
      <c r="IML16" s="38"/>
      <c r="IMM16" s="38"/>
      <c r="IMN16" s="38"/>
      <c r="IMO16" s="38"/>
      <c r="IMP16" s="38"/>
      <c r="IMQ16" s="38"/>
      <c r="IMR16" s="38"/>
      <c r="IMS16" s="38"/>
      <c r="IMT16" s="38"/>
      <c r="IMU16" s="38"/>
      <c r="IMV16" s="38"/>
      <c r="IMW16" s="38"/>
      <c r="IMX16" s="38"/>
      <c r="IMY16" s="38"/>
      <c r="IMZ16" s="38"/>
      <c r="INA16" s="38"/>
      <c r="INB16" s="38"/>
      <c r="INC16" s="38"/>
      <c r="IND16" s="38"/>
      <c r="INE16" s="38"/>
      <c r="INF16" s="38"/>
      <c r="ING16" s="38"/>
      <c r="INH16" s="38"/>
      <c r="INI16" s="38"/>
      <c r="INJ16" s="38"/>
      <c r="INK16" s="38"/>
      <c r="INL16" s="38"/>
      <c r="INM16" s="38"/>
      <c r="INN16" s="38"/>
      <c r="INO16" s="38"/>
      <c r="INP16" s="38"/>
      <c r="INQ16" s="38"/>
      <c r="INR16" s="38"/>
      <c r="INS16" s="38"/>
      <c r="INT16" s="38"/>
      <c r="INU16" s="38"/>
      <c r="INV16" s="38"/>
      <c r="INW16" s="38"/>
      <c r="INX16" s="38"/>
      <c r="INY16" s="38"/>
      <c r="INZ16" s="38"/>
      <c r="IOA16" s="38"/>
      <c r="IOB16" s="38"/>
      <c r="IOC16" s="38"/>
      <c r="IOD16" s="38"/>
      <c r="IOE16" s="38"/>
      <c r="IOF16" s="38"/>
      <c r="IOG16" s="38"/>
      <c r="IOH16" s="38"/>
      <c r="IOI16" s="38"/>
      <c r="IOJ16" s="38"/>
      <c r="IOK16" s="38"/>
      <c r="IOL16" s="38"/>
      <c r="IOM16" s="38"/>
      <c r="ION16" s="38"/>
      <c r="IOO16" s="38"/>
      <c r="IOP16" s="38"/>
      <c r="IOQ16" s="38"/>
      <c r="IOR16" s="38"/>
      <c r="IOS16" s="38"/>
      <c r="IOT16" s="38"/>
      <c r="IOU16" s="38"/>
      <c r="IOV16" s="38"/>
      <c r="IOW16" s="38"/>
      <c r="IOX16" s="38"/>
      <c r="IOY16" s="38"/>
      <c r="IOZ16" s="38"/>
      <c r="IPA16" s="38"/>
      <c r="IPB16" s="38"/>
      <c r="IPC16" s="38"/>
      <c r="IPD16" s="38"/>
      <c r="IPE16" s="38"/>
      <c r="IPF16" s="38"/>
      <c r="IPG16" s="38"/>
      <c r="IPH16" s="38"/>
      <c r="IPI16" s="38"/>
      <c r="IPJ16" s="38"/>
      <c r="IPK16" s="38"/>
      <c r="IPL16" s="38"/>
      <c r="IPM16" s="38"/>
      <c r="IPN16" s="38"/>
      <c r="IPO16" s="38"/>
      <c r="IPP16" s="38"/>
      <c r="IPQ16" s="38"/>
      <c r="IPR16" s="38"/>
      <c r="IPS16" s="38"/>
      <c r="IPT16" s="38"/>
      <c r="IPU16" s="38"/>
      <c r="IPV16" s="38"/>
      <c r="IPW16" s="38"/>
      <c r="IPX16" s="38"/>
      <c r="IPY16" s="38"/>
      <c r="IPZ16" s="38"/>
      <c r="IQA16" s="38"/>
      <c r="IQB16" s="38"/>
      <c r="IQC16" s="38"/>
      <c r="IQD16" s="38"/>
      <c r="IQE16" s="38"/>
      <c r="IQF16" s="38"/>
      <c r="IQG16" s="38"/>
      <c r="IQH16" s="38"/>
      <c r="IQI16" s="38"/>
      <c r="IQJ16" s="38"/>
      <c r="IQK16" s="38"/>
      <c r="IQL16" s="38"/>
      <c r="IQM16" s="38"/>
      <c r="IQN16" s="38"/>
      <c r="IQO16" s="38"/>
      <c r="IQP16" s="38"/>
      <c r="IQQ16" s="38"/>
      <c r="IQR16" s="38"/>
      <c r="IQS16" s="38"/>
      <c r="IQT16" s="38"/>
      <c r="IQU16" s="38"/>
      <c r="IQV16" s="38"/>
      <c r="IQW16" s="38"/>
      <c r="IQX16" s="38"/>
      <c r="IQY16" s="38"/>
      <c r="IQZ16" s="38"/>
      <c r="IRA16" s="38"/>
      <c r="IRB16" s="38"/>
      <c r="IRC16" s="38"/>
      <c r="IRD16" s="38"/>
      <c r="IRE16" s="38"/>
      <c r="IRF16" s="38"/>
      <c r="IRG16" s="38"/>
      <c r="IRH16" s="38"/>
      <c r="IRI16" s="38"/>
      <c r="IRJ16" s="38"/>
      <c r="IRK16" s="38"/>
      <c r="IRL16" s="38"/>
      <c r="IRM16" s="38"/>
      <c r="IRN16" s="38"/>
      <c r="IRO16" s="38"/>
      <c r="IRP16" s="38"/>
      <c r="IRQ16" s="38"/>
      <c r="IRR16" s="38"/>
      <c r="IRS16" s="38"/>
      <c r="IRT16" s="38"/>
      <c r="IRU16" s="38"/>
      <c r="IRV16" s="38"/>
      <c r="IRW16" s="38"/>
      <c r="IRX16" s="38"/>
      <c r="IRY16" s="38"/>
      <c r="IRZ16" s="38"/>
      <c r="ISA16" s="38"/>
      <c r="ISB16" s="38"/>
      <c r="ISC16" s="38"/>
      <c r="ISD16" s="38"/>
      <c r="ISE16" s="38"/>
      <c r="ISF16" s="38"/>
      <c r="ISG16" s="38"/>
      <c r="ISH16" s="38"/>
      <c r="ISI16" s="38"/>
      <c r="ISJ16" s="38"/>
      <c r="ISK16" s="38"/>
      <c r="ISL16" s="38"/>
      <c r="ISM16" s="38"/>
      <c r="ISN16" s="38"/>
      <c r="ISO16" s="38"/>
      <c r="ISP16" s="38"/>
      <c r="ISQ16" s="38"/>
      <c r="ISR16" s="38"/>
      <c r="ISS16" s="38"/>
      <c r="IST16" s="38"/>
      <c r="ISU16" s="38"/>
      <c r="ISV16" s="38"/>
      <c r="ISW16" s="38"/>
      <c r="ISX16" s="38"/>
      <c r="ISY16" s="38"/>
      <c r="ISZ16" s="38"/>
      <c r="ITA16" s="38"/>
      <c r="ITB16" s="38"/>
      <c r="ITC16" s="38"/>
      <c r="ITD16" s="38"/>
      <c r="ITE16" s="38"/>
      <c r="ITF16" s="38"/>
      <c r="ITG16" s="38"/>
      <c r="ITH16" s="38"/>
      <c r="ITI16" s="38"/>
      <c r="ITJ16" s="38"/>
      <c r="ITK16" s="38"/>
      <c r="ITL16" s="38"/>
      <c r="ITM16" s="38"/>
      <c r="ITN16" s="38"/>
      <c r="ITO16" s="38"/>
      <c r="ITP16" s="38"/>
      <c r="ITQ16" s="38"/>
      <c r="ITR16" s="38"/>
      <c r="ITS16" s="38"/>
      <c r="ITT16" s="38"/>
      <c r="ITU16" s="38"/>
      <c r="ITV16" s="38"/>
      <c r="ITW16" s="38"/>
      <c r="ITX16" s="38"/>
      <c r="ITY16" s="38"/>
      <c r="ITZ16" s="38"/>
      <c r="IUA16" s="38"/>
      <c r="IUB16" s="38"/>
      <c r="IUC16" s="38"/>
      <c r="IUD16" s="38"/>
      <c r="IUE16" s="38"/>
      <c r="IUF16" s="38"/>
      <c r="IUG16" s="38"/>
      <c r="IUH16" s="38"/>
      <c r="IUI16" s="38"/>
      <c r="IUJ16" s="38"/>
      <c r="IUK16" s="38"/>
      <c r="IUL16" s="38"/>
      <c r="IUM16" s="38"/>
      <c r="IUN16" s="38"/>
      <c r="IUO16" s="38"/>
      <c r="IUP16" s="38"/>
      <c r="IUQ16" s="38"/>
      <c r="IUR16" s="38"/>
      <c r="IUS16" s="38"/>
      <c r="IUT16" s="38"/>
      <c r="IUU16" s="38"/>
      <c r="IUV16" s="38"/>
      <c r="IUW16" s="38"/>
      <c r="IUX16" s="38"/>
      <c r="IUY16" s="38"/>
      <c r="IUZ16" s="38"/>
      <c r="IVA16" s="38"/>
      <c r="IVB16" s="38"/>
      <c r="IVC16" s="38"/>
      <c r="IVD16" s="38"/>
      <c r="IVE16" s="38"/>
      <c r="IVF16" s="38"/>
      <c r="IVG16" s="38"/>
      <c r="IVH16" s="38"/>
      <c r="IVI16" s="38"/>
      <c r="IVJ16" s="38"/>
      <c r="IVK16" s="38"/>
      <c r="IVL16" s="38"/>
      <c r="IVM16" s="38"/>
      <c r="IVN16" s="38"/>
      <c r="IVO16" s="38"/>
      <c r="IVP16" s="38"/>
      <c r="IVQ16" s="38"/>
      <c r="IVR16" s="38"/>
      <c r="IVS16" s="38"/>
      <c r="IVT16" s="38"/>
      <c r="IVU16" s="38"/>
      <c r="IVV16" s="38"/>
      <c r="IVW16" s="38"/>
      <c r="IVX16" s="38"/>
      <c r="IVY16" s="38"/>
      <c r="IVZ16" s="38"/>
      <c r="IWA16" s="38"/>
      <c r="IWB16" s="38"/>
      <c r="IWC16" s="38"/>
      <c r="IWD16" s="38"/>
      <c r="IWE16" s="38"/>
      <c r="IWF16" s="38"/>
      <c r="IWG16" s="38"/>
      <c r="IWH16" s="38"/>
      <c r="IWI16" s="38"/>
      <c r="IWJ16" s="38"/>
      <c r="IWK16" s="38"/>
      <c r="IWL16" s="38"/>
      <c r="IWM16" s="38"/>
      <c r="IWN16" s="38"/>
      <c r="IWO16" s="38"/>
      <c r="IWP16" s="38"/>
      <c r="IWQ16" s="38"/>
      <c r="IWR16" s="38"/>
      <c r="IWS16" s="38"/>
      <c r="IWT16" s="38"/>
      <c r="IWU16" s="38"/>
      <c r="IWV16" s="38"/>
      <c r="IWW16" s="38"/>
      <c r="IWX16" s="38"/>
      <c r="IWY16" s="38"/>
      <c r="IWZ16" s="38"/>
      <c r="IXA16" s="38"/>
      <c r="IXB16" s="38"/>
      <c r="IXC16" s="38"/>
      <c r="IXD16" s="38"/>
      <c r="IXE16" s="38"/>
      <c r="IXF16" s="38"/>
      <c r="IXG16" s="38"/>
      <c r="IXH16" s="38"/>
      <c r="IXI16" s="38"/>
      <c r="IXJ16" s="38"/>
      <c r="IXK16" s="38"/>
      <c r="IXL16" s="38"/>
      <c r="IXM16" s="38"/>
      <c r="IXN16" s="38"/>
      <c r="IXO16" s="38"/>
      <c r="IXP16" s="38"/>
      <c r="IXQ16" s="38"/>
      <c r="IXR16" s="38"/>
      <c r="IXS16" s="38"/>
      <c r="IXT16" s="38"/>
      <c r="IXU16" s="38"/>
      <c r="IXV16" s="38"/>
      <c r="IXW16" s="38"/>
      <c r="IXX16" s="38"/>
      <c r="IXY16" s="38"/>
      <c r="IXZ16" s="38"/>
      <c r="IYA16" s="38"/>
      <c r="IYB16" s="38"/>
      <c r="IYC16" s="38"/>
      <c r="IYD16" s="38"/>
      <c r="IYE16" s="38"/>
      <c r="IYF16" s="38"/>
      <c r="IYG16" s="38"/>
      <c r="IYH16" s="38"/>
      <c r="IYI16" s="38"/>
      <c r="IYJ16" s="38"/>
      <c r="IYK16" s="38"/>
      <c r="IYL16" s="38"/>
      <c r="IYM16" s="38"/>
      <c r="IYN16" s="38"/>
      <c r="IYO16" s="38"/>
      <c r="IYP16" s="38"/>
      <c r="IYQ16" s="38"/>
      <c r="IYR16" s="38"/>
      <c r="IYS16" s="38"/>
      <c r="IYT16" s="38"/>
      <c r="IYU16" s="38"/>
      <c r="IYV16" s="38"/>
      <c r="IYW16" s="38"/>
      <c r="IYX16" s="38"/>
      <c r="IYY16" s="38"/>
      <c r="IYZ16" s="38"/>
      <c r="IZA16" s="38"/>
      <c r="IZB16" s="38"/>
      <c r="IZC16" s="38"/>
      <c r="IZD16" s="38"/>
      <c r="IZE16" s="38"/>
      <c r="IZF16" s="38"/>
      <c r="IZG16" s="38"/>
      <c r="IZH16" s="38"/>
      <c r="IZI16" s="38"/>
      <c r="IZJ16" s="38"/>
      <c r="IZK16" s="38"/>
      <c r="IZL16" s="38"/>
      <c r="IZM16" s="38"/>
      <c r="IZN16" s="38"/>
      <c r="IZO16" s="38"/>
      <c r="IZP16" s="38"/>
      <c r="IZQ16" s="38"/>
      <c r="IZR16" s="38"/>
      <c r="IZS16" s="38"/>
      <c r="IZT16" s="38"/>
      <c r="IZU16" s="38"/>
      <c r="IZV16" s="38"/>
      <c r="IZW16" s="38"/>
      <c r="IZX16" s="38"/>
      <c r="IZY16" s="38"/>
      <c r="IZZ16" s="38"/>
      <c r="JAA16" s="38"/>
      <c r="JAB16" s="38"/>
      <c r="JAC16" s="38"/>
      <c r="JAD16" s="38"/>
      <c r="JAE16" s="38"/>
      <c r="JAF16" s="38"/>
      <c r="JAG16" s="38"/>
      <c r="JAH16" s="38"/>
      <c r="JAI16" s="38"/>
      <c r="JAJ16" s="38"/>
      <c r="JAK16" s="38"/>
      <c r="JAL16" s="38"/>
      <c r="JAM16" s="38"/>
      <c r="JAN16" s="38"/>
      <c r="JAO16" s="38"/>
      <c r="JAP16" s="38"/>
      <c r="JAQ16" s="38"/>
      <c r="JAR16" s="38"/>
      <c r="JAS16" s="38"/>
      <c r="JAT16" s="38"/>
      <c r="JAU16" s="38"/>
      <c r="JAV16" s="38"/>
      <c r="JAW16" s="38"/>
      <c r="JAX16" s="38"/>
      <c r="JAY16" s="38"/>
      <c r="JAZ16" s="38"/>
      <c r="JBA16" s="38"/>
      <c r="JBB16" s="38"/>
      <c r="JBC16" s="38"/>
      <c r="JBD16" s="38"/>
      <c r="JBE16" s="38"/>
      <c r="JBF16" s="38"/>
      <c r="JBG16" s="38"/>
      <c r="JBH16" s="38"/>
      <c r="JBI16" s="38"/>
      <c r="JBJ16" s="38"/>
      <c r="JBK16" s="38"/>
      <c r="JBL16" s="38"/>
      <c r="JBM16" s="38"/>
      <c r="JBN16" s="38"/>
      <c r="JBO16" s="38"/>
      <c r="JBP16" s="38"/>
      <c r="JBQ16" s="38"/>
      <c r="JBR16" s="38"/>
      <c r="JBS16" s="38"/>
      <c r="JBT16" s="38"/>
      <c r="JBU16" s="38"/>
      <c r="JBV16" s="38"/>
      <c r="JBW16" s="38"/>
      <c r="JBX16" s="38"/>
      <c r="JBY16" s="38"/>
      <c r="JBZ16" s="38"/>
      <c r="JCA16" s="38"/>
      <c r="JCB16" s="38"/>
      <c r="JCC16" s="38"/>
      <c r="JCD16" s="38"/>
      <c r="JCE16" s="38"/>
      <c r="JCF16" s="38"/>
      <c r="JCG16" s="38"/>
      <c r="JCH16" s="38"/>
      <c r="JCI16" s="38"/>
      <c r="JCJ16" s="38"/>
      <c r="JCK16" s="38"/>
      <c r="JCL16" s="38"/>
      <c r="JCM16" s="38"/>
      <c r="JCN16" s="38"/>
      <c r="JCO16" s="38"/>
      <c r="JCP16" s="38"/>
      <c r="JCQ16" s="38"/>
      <c r="JCR16" s="38"/>
      <c r="JCS16" s="38"/>
      <c r="JCT16" s="38"/>
      <c r="JCU16" s="38"/>
      <c r="JCV16" s="38"/>
      <c r="JCW16" s="38"/>
      <c r="JCX16" s="38"/>
      <c r="JCY16" s="38"/>
      <c r="JCZ16" s="38"/>
      <c r="JDA16" s="38"/>
      <c r="JDB16" s="38"/>
      <c r="JDC16" s="38"/>
      <c r="JDD16" s="38"/>
      <c r="JDE16" s="38"/>
      <c r="JDF16" s="38"/>
      <c r="JDG16" s="38"/>
      <c r="JDH16" s="38"/>
      <c r="JDI16" s="38"/>
      <c r="JDJ16" s="38"/>
      <c r="JDK16" s="38"/>
      <c r="JDL16" s="38"/>
      <c r="JDM16" s="38"/>
      <c r="JDN16" s="38"/>
      <c r="JDO16" s="38"/>
      <c r="JDP16" s="38"/>
      <c r="JDQ16" s="38"/>
      <c r="JDR16" s="38"/>
      <c r="JDS16" s="38"/>
      <c r="JDT16" s="38"/>
      <c r="JDU16" s="38"/>
      <c r="JDV16" s="38"/>
      <c r="JDW16" s="38"/>
      <c r="JDX16" s="38"/>
      <c r="JDY16" s="38"/>
      <c r="JDZ16" s="38"/>
      <c r="JEA16" s="38"/>
      <c r="JEB16" s="38"/>
      <c r="JEC16" s="38"/>
      <c r="JED16" s="38"/>
      <c r="JEE16" s="38"/>
      <c r="JEF16" s="38"/>
      <c r="JEG16" s="38"/>
      <c r="JEH16" s="38"/>
      <c r="JEI16" s="38"/>
      <c r="JEJ16" s="38"/>
      <c r="JEK16" s="38"/>
      <c r="JEL16" s="38"/>
      <c r="JEM16" s="38"/>
      <c r="JEN16" s="38"/>
      <c r="JEO16" s="38"/>
      <c r="JEP16" s="38"/>
      <c r="JEQ16" s="38"/>
      <c r="JER16" s="38"/>
      <c r="JES16" s="38"/>
      <c r="JET16" s="38"/>
      <c r="JEU16" s="38"/>
      <c r="JEV16" s="38"/>
      <c r="JEW16" s="38"/>
      <c r="JEX16" s="38"/>
      <c r="JEY16" s="38"/>
      <c r="JEZ16" s="38"/>
      <c r="JFA16" s="38"/>
      <c r="JFB16" s="38"/>
      <c r="JFC16" s="38"/>
      <c r="JFD16" s="38"/>
      <c r="JFE16" s="38"/>
      <c r="JFF16" s="38"/>
      <c r="JFG16" s="38"/>
      <c r="JFH16" s="38"/>
      <c r="JFI16" s="38"/>
      <c r="JFJ16" s="38"/>
      <c r="JFK16" s="38"/>
      <c r="JFL16" s="38"/>
      <c r="JFM16" s="38"/>
      <c r="JFN16" s="38"/>
      <c r="JFO16" s="38"/>
      <c r="JFP16" s="38"/>
      <c r="JFQ16" s="38"/>
      <c r="JFR16" s="38"/>
      <c r="JFS16" s="38"/>
      <c r="JFT16" s="38"/>
      <c r="JFU16" s="38"/>
      <c r="JFV16" s="38"/>
      <c r="JFW16" s="38"/>
      <c r="JFX16" s="38"/>
      <c r="JFY16" s="38"/>
      <c r="JFZ16" s="38"/>
      <c r="JGA16" s="38"/>
      <c r="JGB16" s="38"/>
      <c r="JGC16" s="38"/>
      <c r="JGD16" s="38"/>
      <c r="JGE16" s="38"/>
      <c r="JGF16" s="38"/>
      <c r="JGG16" s="38"/>
      <c r="JGH16" s="38"/>
      <c r="JGI16" s="38"/>
      <c r="JGJ16" s="38"/>
      <c r="JGK16" s="38"/>
      <c r="JGL16" s="38"/>
      <c r="JGM16" s="38"/>
      <c r="JGN16" s="38"/>
      <c r="JGO16" s="38"/>
      <c r="JGP16" s="38"/>
      <c r="JGQ16" s="38"/>
      <c r="JGR16" s="38"/>
      <c r="JGS16" s="38"/>
      <c r="JGT16" s="38"/>
      <c r="JGU16" s="38"/>
      <c r="JGV16" s="38"/>
      <c r="JGW16" s="38"/>
      <c r="JGX16" s="38"/>
      <c r="JGY16" s="38"/>
      <c r="JGZ16" s="38"/>
      <c r="JHA16" s="38"/>
      <c r="JHB16" s="38"/>
      <c r="JHC16" s="38"/>
      <c r="JHD16" s="38"/>
      <c r="JHE16" s="38"/>
      <c r="JHF16" s="38"/>
      <c r="JHG16" s="38"/>
      <c r="JHH16" s="38"/>
      <c r="JHI16" s="38"/>
      <c r="JHJ16" s="38"/>
      <c r="JHK16" s="38"/>
      <c r="JHL16" s="38"/>
      <c r="JHM16" s="38"/>
      <c r="JHN16" s="38"/>
      <c r="JHO16" s="38"/>
      <c r="JHP16" s="38"/>
      <c r="JHQ16" s="38"/>
      <c r="JHR16" s="38"/>
      <c r="JHS16" s="38"/>
      <c r="JHT16" s="38"/>
      <c r="JHU16" s="38"/>
      <c r="JHV16" s="38"/>
      <c r="JHW16" s="38"/>
      <c r="JHX16" s="38"/>
      <c r="JHY16" s="38"/>
      <c r="JHZ16" s="38"/>
      <c r="JIA16" s="38"/>
      <c r="JIB16" s="38"/>
      <c r="JIC16" s="38"/>
      <c r="JID16" s="38"/>
      <c r="JIE16" s="38"/>
      <c r="JIF16" s="38"/>
      <c r="JIG16" s="38"/>
      <c r="JIH16" s="38"/>
      <c r="JII16" s="38"/>
      <c r="JIJ16" s="38"/>
      <c r="JIK16" s="38"/>
      <c r="JIL16" s="38"/>
      <c r="JIM16" s="38"/>
      <c r="JIN16" s="38"/>
      <c r="JIO16" s="38"/>
      <c r="JIP16" s="38"/>
      <c r="JIQ16" s="38"/>
      <c r="JIR16" s="38"/>
      <c r="JIS16" s="38"/>
      <c r="JIT16" s="38"/>
      <c r="JIU16" s="38"/>
      <c r="JIV16" s="38"/>
      <c r="JIW16" s="38"/>
      <c r="JIX16" s="38"/>
      <c r="JIY16" s="38"/>
      <c r="JIZ16" s="38"/>
      <c r="JJA16" s="38"/>
      <c r="JJB16" s="38"/>
      <c r="JJC16" s="38"/>
      <c r="JJD16" s="38"/>
      <c r="JJE16" s="38"/>
      <c r="JJF16" s="38"/>
      <c r="JJG16" s="38"/>
      <c r="JJH16" s="38"/>
      <c r="JJI16" s="38"/>
      <c r="JJJ16" s="38"/>
      <c r="JJK16" s="38"/>
      <c r="JJL16" s="38"/>
      <c r="JJM16" s="38"/>
      <c r="JJN16" s="38"/>
      <c r="JJO16" s="38"/>
      <c r="JJP16" s="38"/>
      <c r="JJQ16" s="38"/>
      <c r="JJR16" s="38"/>
      <c r="JJS16" s="38"/>
      <c r="JJT16" s="38"/>
      <c r="JJU16" s="38"/>
      <c r="JJV16" s="38"/>
      <c r="JJW16" s="38"/>
      <c r="JJX16" s="38"/>
      <c r="JJY16" s="38"/>
      <c r="JJZ16" s="38"/>
      <c r="JKA16" s="38"/>
      <c r="JKB16" s="38"/>
      <c r="JKC16" s="38"/>
      <c r="JKD16" s="38"/>
      <c r="JKE16" s="38"/>
      <c r="JKF16" s="38"/>
      <c r="JKG16" s="38"/>
      <c r="JKH16" s="38"/>
      <c r="JKI16" s="38"/>
      <c r="JKJ16" s="38"/>
      <c r="JKK16" s="38"/>
      <c r="JKL16" s="38"/>
      <c r="JKM16" s="38"/>
      <c r="JKN16" s="38"/>
      <c r="JKO16" s="38"/>
      <c r="JKP16" s="38"/>
      <c r="JKQ16" s="38"/>
      <c r="JKR16" s="38"/>
      <c r="JKS16" s="38"/>
      <c r="JKT16" s="38"/>
      <c r="JKU16" s="38"/>
      <c r="JKV16" s="38"/>
      <c r="JKW16" s="38"/>
      <c r="JKX16" s="38"/>
      <c r="JKY16" s="38"/>
      <c r="JKZ16" s="38"/>
      <c r="JLA16" s="38"/>
      <c r="JLB16" s="38"/>
      <c r="JLC16" s="38"/>
      <c r="JLD16" s="38"/>
      <c r="JLE16" s="38"/>
      <c r="JLF16" s="38"/>
      <c r="JLG16" s="38"/>
      <c r="JLH16" s="38"/>
      <c r="JLI16" s="38"/>
      <c r="JLJ16" s="38"/>
      <c r="JLK16" s="38"/>
      <c r="JLL16" s="38"/>
      <c r="JLM16" s="38"/>
      <c r="JLN16" s="38"/>
      <c r="JLO16" s="38"/>
      <c r="JLP16" s="38"/>
      <c r="JLQ16" s="38"/>
      <c r="JLR16" s="38"/>
      <c r="JLS16" s="38"/>
      <c r="JLT16" s="38"/>
      <c r="JLU16" s="38"/>
      <c r="JLV16" s="38"/>
      <c r="JLW16" s="38"/>
      <c r="JLX16" s="38"/>
      <c r="JLY16" s="38"/>
      <c r="JLZ16" s="38"/>
      <c r="JMA16" s="38"/>
      <c r="JMB16" s="38"/>
      <c r="JMC16" s="38"/>
      <c r="JMD16" s="38"/>
      <c r="JME16" s="38"/>
      <c r="JMF16" s="38"/>
      <c r="JMG16" s="38"/>
      <c r="JMH16" s="38"/>
      <c r="JMI16" s="38"/>
      <c r="JMJ16" s="38"/>
      <c r="JMK16" s="38"/>
      <c r="JML16" s="38"/>
      <c r="JMM16" s="38"/>
      <c r="JMN16" s="38"/>
      <c r="JMO16" s="38"/>
      <c r="JMP16" s="38"/>
      <c r="JMQ16" s="38"/>
      <c r="JMR16" s="38"/>
      <c r="JMS16" s="38"/>
      <c r="JMT16" s="38"/>
      <c r="JMU16" s="38"/>
      <c r="JMV16" s="38"/>
      <c r="JMW16" s="38"/>
      <c r="JMX16" s="38"/>
      <c r="JMY16" s="38"/>
      <c r="JMZ16" s="38"/>
      <c r="JNA16" s="38"/>
      <c r="JNB16" s="38"/>
      <c r="JNC16" s="38"/>
      <c r="JND16" s="38"/>
      <c r="JNE16" s="38"/>
      <c r="JNF16" s="38"/>
      <c r="JNG16" s="38"/>
      <c r="JNH16" s="38"/>
      <c r="JNI16" s="38"/>
      <c r="JNJ16" s="38"/>
      <c r="JNK16" s="38"/>
      <c r="JNL16" s="38"/>
      <c r="JNM16" s="38"/>
      <c r="JNN16" s="38"/>
      <c r="JNO16" s="38"/>
      <c r="JNP16" s="38"/>
      <c r="JNQ16" s="38"/>
      <c r="JNR16" s="38"/>
      <c r="JNS16" s="38"/>
      <c r="JNT16" s="38"/>
      <c r="JNU16" s="38"/>
      <c r="JNV16" s="38"/>
      <c r="JNW16" s="38"/>
      <c r="JNX16" s="38"/>
      <c r="JNY16" s="38"/>
      <c r="JNZ16" s="38"/>
      <c r="JOA16" s="38"/>
      <c r="JOB16" s="38"/>
      <c r="JOC16" s="38"/>
      <c r="JOD16" s="38"/>
      <c r="JOE16" s="38"/>
      <c r="JOF16" s="38"/>
      <c r="JOG16" s="38"/>
      <c r="JOH16" s="38"/>
      <c r="JOI16" s="38"/>
      <c r="JOJ16" s="38"/>
      <c r="JOK16" s="38"/>
      <c r="JOL16" s="38"/>
      <c r="JOM16" s="38"/>
      <c r="JON16" s="38"/>
      <c r="JOO16" s="38"/>
      <c r="JOP16" s="38"/>
      <c r="JOQ16" s="38"/>
      <c r="JOR16" s="38"/>
      <c r="JOS16" s="38"/>
      <c r="JOT16" s="38"/>
      <c r="JOU16" s="38"/>
      <c r="JOV16" s="38"/>
      <c r="JOW16" s="38"/>
      <c r="JOX16" s="38"/>
      <c r="JOY16" s="38"/>
      <c r="JOZ16" s="38"/>
      <c r="JPA16" s="38"/>
      <c r="JPB16" s="38"/>
      <c r="JPC16" s="38"/>
      <c r="JPD16" s="38"/>
      <c r="JPE16" s="38"/>
      <c r="JPF16" s="38"/>
      <c r="JPG16" s="38"/>
      <c r="JPH16" s="38"/>
      <c r="JPI16" s="38"/>
      <c r="JPJ16" s="38"/>
      <c r="JPK16" s="38"/>
      <c r="JPL16" s="38"/>
      <c r="JPM16" s="38"/>
      <c r="JPN16" s="38"/>
      <c r="JPO16" s="38"/>
      <c r="JPP16" s="38"/>
      <c r="JPQ16" s="38"/>
      <c r="JPR16" s="38"/>
      <c r="JPS16" s="38"/>
      <c r="JPT16" s="38"/>
      <c r="JPU16" s="38"/>
      <c r="JPV16" s="38"/>
      <c r="JPW16" s="38"/>
      <c r="JPX16" s="38"/>
      <c r="JPY16" s="38"/>
      <c r="JPZ16" s="38"/>
      <c r="JQA16" s="38"/>
      <c r="JQB16" s="38"/>
      <c r="JQC16" s="38"/>
      <c r="JQD16" s="38"/>
      <c r="JQE16" s="38"/>
      <c r="JQF16" s="38"/>
      <c r="JQG16" s="38"/>
      <c r="JQH16" s="38"/>
      <c r="JQI16" s="38"/>
      <c r="JQJ16" s="38"/>
      <c r="JQK16" s="38"/>
      <c r="JQL16" s="38"/>
      <c r="JQM16" s="38"/>
      <c r="JQN16" s="38"/>
      <c r="JQO16" s="38"/>
      <c r="JQP16" s="38"/>
      <c r="JQQ16" s="38"/>
      <c r="JQR16" s="38"/>
      <c r="JQS16" s="38"/>
      <c r="JQT16" s="38"/>
      <c r="JQU16" s="38"/>
      <c r="JQV16" s="38"/>
      <c r="JQW16" s="38"/>
      <c r="JQX16" s="38"/>
      <c r="JQY16" s="38"/>
      <c r="JQZ16" s="38"/>
      <c r="JRA16" s="38"/>
      <c r="JRB16" s="38"/>
      <c r="JRC16" s="38"/>
      <c r="JRD16" s="38"/>
      <c r="JRE16" s="38"/>
      <c r="JRF16" s="38"/>
      <c r="JRG16" s="38"/>
      <c r="JRH16" s="38"/>
      <c r="JRI16" s="38"/>
      <c r="JRJ16" s="38"/>
      <c r="JRK16" s="38"/>
      <c r="JRL16" s="38"/>
      <c r="JRM16" s="38"/>
      <c r="JRN16" s="38"/>
      <c r="JRO16" s="38"/>
      <c r="JRP16" s="38"/>
      <c r="JRQ16" s="38"/>
      <c r="JRR16" s="38"/>
      <c r="JRS16" s="38"/>
      <c r="JRT16" s="38"/>
      <c r="JRU16" s="38"/>
      <c r="JRV16" s="38"/>
      <c r="JRW16" s="38"/>
      <c r="JRX16" s="38"/>
      <c r="JRY16" s="38"/>
      <c r="JRZ16" s="38"/>
      <c r="JSA16" s="38"/>
      <c r="JSB16" s="38"/>
      <c r="JSC16" s="38"/>
      <c r="JSD16" s="38"/>
      <c r="JSE16" s="38"/>
      <c r="JSF16" s="38"/>
      <c r="JSG16" s="38"/>
      <c r="JSH16" s="38"/>
      <c r="JSI16" s="38"/>
      <c r="JSJ16" s="38"/>
      <c r="JSK16" s="38"/>
      <c r="JSL16" s="38"/>
      <c r="JSM16" s="38"/>
      <c r="JSN16" s="38"/>
      <c r="JSO16" s="38"/>
      <c r="JSP16" s="38"/>
      <c r="JSQ16" s="38"/>
      <c r="JSR16" s="38"/>
      <c r="JSS16" s="38"/>
      <c r="JST16" s="38"/>
      <c r="JSU16" s="38"/>
      <c r="JSV16" s="38"/>
      <c r="JSW16" s="38"/>
      <c r="JSX16" s="38"/>
      <c r="JSY16" s="38"/>
      <c r="JSZ16" s="38"/>
      <c r="JTA16" s="38"/>
      <c r="JTB16" s="38"/>
      <c r="JTC16" s="38"/>
      <c r="JTD16" s="38"/>
      <c r="JTE16" s="38"/>
      <c r="JTF16" s="38"/>
      <c r="JTG16" s="38"/>
      <c r="JTH16" s="38"/>
      <c r="JTI16" s="38"/>
      <c r="JTJ16" s="38"/>
      <c r="JTK16" s="38"/>
      <c r="JTL16" s="38"/>
      <c r="JTM16" s="38"/>
      <c r="JTN16" s="38"/>
      <c r="JTO16" s="38"/>
      <c r="JTP16" s="38"/>
      <c r="JTQ16" s="38"/>
      <c r="JTR16" s="38"/>
      <c r="JTS16" s="38"/>
      <c r="JTT16" s="38"/>
      <c r="JTU16" s="38"/>
      <c r="JTV16" s="38"/>
      <c r="JTW16" s="38"/>
      <c r="JTX16" s="38"/>
      <c r="JTY16" s="38"/>
      <c r="JTZ16" s="38"/>
      <c r="JUA16" s="38"/>
      <c r="JUB16" s="38"/>
      <c r="JUC16" s="38"/>
      <c r="JUD16" s="38"/>
      <c r="JUE16" s="38"/>
      <c r="JUF16" s="38"/>
      <c r="JUG16" s="38"/>
      <c r="JUH16" s="38"/>
      <c r="JUI16" s="38"/>
      <c r="JUJ16" s="38"/>
      <c r="JUK16" s="38"/>
      <c r="JUL16" s="38"/>
      <c r="JUM16" s="38"/>
      <c r="JUN16" s="38"/>
      <c r="JUO16" s="38"/>
      <c r="JUP16" s="38"/>
      <c r="JUQ16" s="38"/>
      <c r="JUR16" s="38"/>
      <c r="JUS16" s="38"/>
      <c r="JUT16" s="38"/>
      <c r="JUU16" s="38"/>
      <c r="JUV16" s="38"/>
      <c r="JUW16" s="38"/>
      <c r="JUX16" s="38"/>
      <c r="JUY16" s="38"/>
      <c r="JUZ16" s="38"/>
      <c r="JVA16" s="38"/>
      <c r="JVB16" s="38"/>
      <c r="JVC16" s="38"/>
      <c r="JVD16" s="38"/>
      <c r="JVE16" s="38"/>
      <c r="JVF16" s="38"/>
      <c r="JVG16" s="38"/>
      <c r="JVH16" s="38"/>
      <c r="JVI16" s="38"/>
      <c r="JVJ16" s="38"/>
      <c r="JVK16" s="38"/>
      <c r="JVL16" s="38"/>
      <c r="JVM16" s="38"/>
      <c r="JVN16" s="38"/>
      <c r="JVO16" s="38"/>
      <c r="JVP16" s="38"/>
      <c r="JVQ16" s="38"/>
      <c r="JVR16" s="38"/>
      <c r="JVS16" s="38"/>
      <c r="JVT16" s="38"/>
      <c r="JVU16" s="38"/>
      <c r="JVV16" s="38"/>
      <c r="JVW16" s="38"/>
      <c r="JVX16" s="38"/>
      <c r="JVY16" s="38"/>
      <c r="JVZ16" s="38"/>
      <c r="JWA16" s="38"/>
      <c r="JWB16" s="38"/>
      <c r="JWC16" s="38"/>
      <c r="JWD16" s="38"/>
      <c r="JWE16" s="38"/>
      <c r="JWF16" s="38"/>
      <c r="JWG16" s="38"/>
      <c r="JWH16" s="38"/>
      <c r="JWI16" s="38"/>
      <c r="JWJ16" s="38"/>
      <c r="JWK16" s="38"/>
      <c r="JWL16" s="38"/>
      <c r="JWM16" s="38"/>
      <c r="JWN16" s="38"/>
      <c r="JWO16" s="38"/>
      <c r="JWP16" s="38"/>
      <c r="JWQ16" s="38"/>
      <c r="JWR16" s="38"/>
      <c r="JWS16" s="38"/>
      <c r="JWT16" s="38"/>
      <c r="JWU16" s="38"/>
      <c r="JWV16" s="38"/>
      <c r="JWW16" s="38"/>
      <c r="JWX16" s="38"/>
      <c r="JWY16" s="38"/>
      <c r="JWZ16" s="38"/>
      <c r="JXA16" s="38"/>
      <c r="JXB16" s="38"/>
      <c r="JXC16" s="38"/>
      <c r="JXD16" s="38"/>
      <c r="JXE16" s="38"/>
      <c r="JXF16" s="38"/>
      <c r="JXG16" s="38"/>
      <c r="JXH16" s="38"/>
      <c r="JXI16" s="38"/>
      <c r="JXJ16" s="38"/>
      <c r="JXK16" s="38"/>
      <c r="JXL16" s="38"/>
      <c r="JXM16" s="38"/>
      <c r="JXN16" s="38"/>
      <c r="JXO16" s="38"/>
      <c r="JXP16" s="38"/>
      <c r="JXQ16" s="38"/>
      <c r="JXR16" s="38"/>
      <c r="JXS16" s="38"/>
      <c r="JXT16" s="38"/>
      <c r="JXU16" s="38"/>
      <c r="JXV16" s="38"/>
      <c r="JXW16" s="38"/>
      <c r="JXX16" s="38"/>
      <c r="JXY16" s="38"/>
      <c r="JXZ16" s="38"/>
      <c r="JYA16" s="38"/>
      <c r="JYB16" s="38"/>
      <c r="JYC16" s="38"/>
      <c r="JYD16" s="38"/>
      <c r="JYE16" s="38"/>
      <c r="JYF16" s="38"/>
      <c r="JYG16" s="38"/>
      <c r="JYH16" s="38"/>
      <c r="JYI16" s="38"/>
      <c r="JYJ16" s="38"/>
      <c r="JYK16" s="38"/>
      <c r="JYL16" s="38"/>
      <c r="JYM16" s="38"/>
      <c r="JYN16" s="38"/>
      <c r="JYO16" s="38"/>
      <c r="JYP16" s="38"/>
      <c r="JYQ16" s="38"/>
      <c r="JYR16" s="38"/>
      <c r="JYS16" s="38"/>
      <c r="JYT16" s="38"/>
      <c r="JYU16" s="38"/>
      <c r="JYV16" s="38"/>
      <c r="JYW16" s="38"/>
      <c r="JYX16" s="38"/>
      <c r="JYY16" s="38"/>
      <c r="JYZ16" s="38"/>
      <c r="JZA16" s="38"/>
      <c r="JZB16" s="38"/>
      <c r="JZC16" s="38"/>
      <c r="JZD16" s="38"/>
      <c r="JZE16" s="38"/>
      <c r="JZF16" s="38"/>
      <c r="JZG16" s="38"/>
      <c r="JZH16" s="38"/>
      <c r="JZI16" s="38"/>
      <c r="JZJ16" s="38"/>
      <c r="JZK16" s="38"/>
      <c r="JZL16" s="38"/>
      <c r="JZM16" s="38"/>
      <c r="JZN16" s="38"/>
      <c r="JZO16" s="38"/>
      <c r="JZP16" s="38"/>
      <c r="JZQ16" s="38"/>
      <c r="JZR16" s="38"/>
      <c r="JZS16" s="38"/>
      <c r="JZT16" s="38"/>
      <c r="JZU16" s="38"/>
      <c r="JZV16" s="38"/>
      <c r="JZW16" s="38"/>
      <c r="JZX16" s="38"/>
      <c r="JZY16" s="38"/>
      <c r="JZZ16" s="38"/>
      <c r="KAA16" s="38"/>
      <c r="KAB16" s="38"/>
      <c r="KAC16" s="38"/>
      <c r="KAD16" s="38"/>
      <c r="KAE16" s="38"/>
      <c r="KAF16" s="38"/>
      <c r="KAG16" s="38"/>
      <c r="KAH16" s="38"/>
      <c r="KAI16" s="38"/>
      <c r="KAJ16" s="38"/>
      <c r="KAK16" s="38"/>
      <c r="KAL16" s="38"/>
      <c r="KAM16" s="38"/>
      <c r="KAN16" s="38"/>
      <c r="KAO16" s="38"/>
      <c r="KAP16" s="38"/>
      <c r="KAQ16" s="38"/>
      <c r="KAR16" s="38"/>
      <c r="KAS16" s="38"/>
      <c r="KAT16" s="38"/>
      <c r="KAU16" s="38"/>
      <c r="KAV16" s="38"/>
      <c r="KAW16" s="38"/>
      <c r="KAX16" s="38"/>
      <c r="KAY16" s="38"/>
      <c r="KAZ16" s="38"/>
      <c r="KBA16" s="38"/>
      <c r="KBB16" s="38"/>
      <c r="KBC16" s="38"/>
      <c r="KBD16" s="38"/>
      <c r="KBE16" s="38"/>
      <c r="KBF16" s="38"/>
      <c r="KBG16" s="38"/>
      <c r="KBH16" s="38"/>
      <c r="KBI16" s="38"/>
      <c r="KBJ16" s="38"/>
      <c r="KBK16" s="38"/>
      <c r="KBL16" s="38"/>
      <c r="KBM16" s="38"/>
      <c r="KBN16" s="38"/>
      <c r="KBO16" s="38"/>
      <c r="KBP16" s="38"/>
      <c r="KBQ16" s="38"/>
      <c r="KBR16" s="38"/>
      <c r="KBS16" s="38"/>
      <c r="KBT16" s="38"/>
      <c r="KBU16" s="38"/>
      <c r="KBV16" s="38"/>
      <c r="KBW16" s="38"/>
      <c r="KBX16" s="38"/>
      <c r="KBY16" s="38"/>
      <c r="KBZ16" s="38"/>
      <c r="KCA16" s="38"/>
      <c r="KCB16" s="38"/>
      <c r="KCC16" s="38"/>
      <c r="KCD16" s="38"/>
      <c r="KCE16" s="38"/>
      <c r="KCF16" s="38"/>
      <c r="KCG16" s="38"/>
      <c r="KCH16" s="38"/>
      <c r="KCI16" s="38"/>
      <c r="KCJ16" s="38"/>
      <c r="KCK16" s="38"/>
      <c r="KCL16" s="38"/>
      <c r="KCM16" s="38"/>
      <c r="KCN16" s="38"/>
      <c r="KCO16" s="38"/>
      <c r="KCP16" s="38"/>
      <c r="KCQ16" s="38"/>
      <c r="KCR16" s="38"/>
      <c r="KCS16" s="38"/>
      <c r="KCT16" s="38"/>
      <c r="KCU16" s="38"/>
      <c r="KCV16" s="38"/>
      <c r="KCW16" s="38"/>
      <c r="KCX16" s="38"/>
      <c r="KCY16" s="38"/>
      <c r="KCZ16" s="38"/>
      <c r="KDA16" s="38"/>
      <c r="KDB16" s="38"/>
      <c r="KDC16" s="38"/>
      <c r="KDD16" s="38"/>
      <c r="KDE16" s="38"/>
      <c r="KDF16" s="38"/>
      <c r="KDG16" s="38"/>
      <c r="KDH16" s="38"/>
      <c r="KDI16" s="38"/>
      <c r="KDJ16" s="38"/>
      <c r="KDK16" s="38"/>
      <c r="KDL16" s="38"/>
      <c r="KDM16" s="38"/>
      <c r="KDN16" s="38"/>
      <c r="KDO16" s="38"/>
      <c r="KDP16" s="38"/>
      <c r="KDQ16" s="38"/>
      <c r="KDR16" s="38"/>
      <c r="KDS16" s="38"/>
      <c r="KDT16" s="38"/>
      <c r="KDU16" s="38"/>
      <c r="KDV16" s="38"/>
      <c r="KDW16" s="38"/>
      <c r="KDX16" s="38"/>
      <c r="KDY16" s="38"/>
      <c r="KDZ16" s="38"/>
      <c r="KEA16" s="38"/>
      <c r="KEB16" s="38"/>
      <c r="KEC16" s="38"/>
      <c r="KED16" s="38"/>
      <c r="KEE16" s="38"/>
      <c r="KEF16" s="38"/>
      <c r="KEG16" s="38"/>
      <c r="KEH16" s="38"/>
      <c r="KEI16" s="38"/>
      <c r="KEJ16" s="38"/>
      <c r="KEK16" s="38"/>
      <c r="KEL16" s="38"/>
      <c r="KEM16" s="38"/>
      <c r="KEN16" s="38"/>
      <c r="KEO16" s="38"/>
      <c r="KEP16" s="38"/>
      <c r="KEQ16" s="38"/>
      <c r="KER16" s="38"/>
      <c r="KES16" s="38"/>
      <c r="KET16" s="38"/>
      <c r="KEU16" s="38"/>
      <c r="KEV16" s="38"/>
      <c r="KEW16" s="38"/>
      <c r="KEX16" s="38"/>
      <c r="KEY16" s="38"/>
      <c r="KEZ16" s="38"/>
      <c r="KFA16" s="38"/>
      <c r="KFB16" s="38"/>
      <c r="KFC16" s="38"/>
      <c r="KFD16" s="38"/>
      <c r="KFE16" s="38"/>
      <c r="KFF16" s="38"/>
      <c r="KFG16" s="38"/>
      <c r="KFH16" s="38"/>
      <c r="KFI16" s="38"/>
      <c r="KFJ16" s="38"/>
      <c r="KFK16" s="38"/>
      <c r="KFL16" s="38"/>
      <c r="KFM16" s="38"/>
      <c r="KFN16" s="38"/>
      <c r="KFO16" s="38"/>
      <c r="KFP16" s="38"/>
      <c r="KFQ16" s="38"/>
      <c r="KFR16" s="38"/>
      <c r="KFS16" s="38"/>
      <c r="KFT16" s="38"/>
      <c r="KFU16" s="38"/>
      <c r="KFV16" s="38"/>
      <c r="KFW16" s="38"/>
      <c r="KFX16" s="38"/>
      <c r="KFY16" s="38"/>
      <c r="KFZ16" s="38"/>
      <c r="KGA16" s="38"/>
      <c r="KGB16" s="38"/>
      <c r="KGC16" s="38"/>
      <c r="KGD16" s="38"/>
      <c r="KGE16" s="38"/>
      <c r="KGF16" s="38"/>
      <c r="KGG16" s="38"/>
      <c r="KGH16" s="38"/>
      <c r="KGI16" s="38"/>
      <c r="KGJ16" s="38"/>
      <c r="KGK16" s="38"/>
      <c r="KGL16" s="38"/>
      <c r="KGM16" s="38"/>
      <c r="KGN16" s="38"/>
      <c r="KGO16" s="38"/>
      <c r="KGP16" s="38"/>
      <c r="KGQ16" s="38"/>
      <c r="KGR16" s="38"/>
      <c r="KGS16" s="38"/>
      <c r="KGT16" s="38"/>
      <c r="KGU16" s="38"/>
      <c r="KGV16" s="38"/>
      <c r="KGW16" s="38"/>
      <c r="KGX16" s="38"/>
      <c r="KGY16" s="38"/>
      <c r="KGZ16" s="38"/>
      <c r="KHA16" s="38"/>
      <c r="KHB16" s="38"/>
      <c r="KHC16" s="38"/>
      <c r="KHD16" s="38"/>
      <c r="KHE16" s="38"/>
      <c r="KHF16" s="38"/>
      <c r="KHG16" s="38"/>
      <c r="KHH16" s="38"/>
      <c r="KHI16" s="38"/>
      <c r="KHJ16" s="38"/>
      <c r="KHK16" s="38"/>
      <c r="KHL16" s="38"/>
      <c r="KHM16" s="38"/>
      <c r="KHN16" s="38"/>
      <c r="KHO16" s="38"/>
      <c r="KHP16" s="38"/>
      <c r="KHQ16" s="38"/>
      <c r="KHR16" s="38"/>
      <c r="KHS16" s="38"/>
      <c r="KHT16" s="38"/>
      <c r="KHU16" s="38"/>
      <c r="KHV16" s="38"/>
      <c r="KHW16" s="38"/>
      <c r="KHX16" s="38"/>
      <c r="KHY16" s="38"/>
      <c r="KHZ16" s="38"/>
      <c r="KIA16" s="38"/>
      <c r="KIB16" s="38"/>
      <c r="KIC16" s="38"/>
      <c r="KID16" s="38"/>
      <c r="KIE16" s="38"/>
      <c r="KIF16" s="38"/>
      <c r="KIG16" s="38"/>
      <c r="KIH16" s="38"/>
      <c r="KII16" s="38"/>
      <c r="KIJ16" s="38"/>
      <c r="KIK16" s="38"/>
      <c r="KIL16" s="38"/>
      <c r="KIM16" s="38"/>
      <c r="KIN16" s="38"/>
      <c r="KIO16" s="38"/>
      <c r="KIP16" s="38"/>
      <c r="KIQ16" s="38"/>
      <c r="KIR16" s="38"/>
      <c r="KIS16" s="38"/>
      <c r="KIT16" s="38"/>
      <c r="KIU16" s="38"/>
      <c r="KIV16" s="38"/>
      <c r="KIW16" s="38"/>
      <c r="KIX16" s="38"/>
      <c r="KIY16" s="38"/>
      <c r="KIZ16" s="38"/>
      <c r="KJA16" s="38"/>
      <c r="KJB16" s="38"/>
      <c r="KJC16" s="38"/>
      <c r="KJD16" s="38"/>
      <c r="KJE16" s="38"/>
      <c r="KJF16" s="38"/>
      <c r="KJG16" s="38"/>
      <c r="KJH16" s="38"/>
      <c r="KJI16" s="38"/>
      <c r="KJJ16" s="38"/>
      <c r="KJK16" s="38"/>
      <c r="KJL16" s="38"/>
      <c r="KJM16" s="38"/>
      <c r="KJN16" s="38"/>
      <c r="KJO16" s="38"/>
      <c r="KJP16" s="38"/>
      <c r="KJQ16" s="38"/>
      <c r="KJR16" s="38"/>
      <c r="KJS16" s="38"/>
      <c r="KJT16" s="38"/>
      <c r="KJU16" s="38"/>
      <c r="KJV16" s="38"/>
      <c r="KJW16" s="38"/>
      <c r="KJX16" s="38"/>
      <c r="KJY16" s="38"/>
      <c r="KJZ16" s="38"/>
      <c r="KKA16" s="38"/>
      <c r="KKB16" s="38"/>
      <c r="KKC16" s="38"/>
      <c r="KKD16" s="38"/>
      <c r="KKE16" s="38"/>
      <c r="KKF16" s="38"/>
      <c r="KKG16" s="38"/>
      <c r="KKH16" s="38"/>
      <c r="KKI16" s="38"/>
      <c r="KKJ16" s="38"/>
      <c r="KKK16" s="38"/>
      <c r="KKL16" s="38"/>
      <c r="KKM16" s="38"/>
      <c r="KKN16" s="38"/>
      <c r="KKO16" s="38"/>
      <c r="KKP16" s="38"/>
      <c r="KKQ16" s="38"/>
      <c r="KKR16" s="38"/>
      <c r="KKS16" s="38"/>
      <c r="KKT16" s="38"/>
      <c r="KKU16" s="38"/>
      <c r="KKV16" s="38"/>
      <c r="KKW16" s="38"/>
      <c r="KKX16" s="38"/>
      <c r="KKY16" s="38"/>
      <c r="KKZ16" s="38"/>
      <c r="KLA16" s="38"/>
      <c r="KLB16" s="38"/>
      <c r="KLC16" s="38"/>
      <c r="KLD16" s="38"/>
      <c r="KLE16" s="38"/>
      <c r="KLF16" s="38"/>
      <c r="KLG16" s="38"/>
      <c r="KLH16" s="38"/>
      <c r="KLI16" s="38"/>
      <c r="KLJ16" s="38"/>
      <c r="KLK16" s="38"/>
      <c r="KLL16" s="38"/>
      <c r="KLM16" s="38"/>
      <c r="KLN16" s="38"/>
      <c r="KLO16" s="38"/>
      <c r="KLP16" s="38"/>
      <c r="KLQ16" s="38"/>
      <c r="KLR16" s="38"/>
      <c r="KLS16" s="38"/>
      <c r="KLT16" s="38"/>
      <c r="KLU16" s="38"/>
      <c r="KLV16" s="38"/>
      <c r="KLW16" s="38"/>
      <c r="KLX16" s="38"/>
      <c r="KLY16" s="38"/>
      <c r="KLZ16" s="38"/>
      <c r="KMA16" s="38"/>
      <c r="KMB16" s="38"/>
      <c r="KMC16" s="38"/>
      <c r="KMD16" s="38"/>
      <c r="KME16" s="38"/>
      <c r="KMF16" s="38"/>
      <c r="KMG16" s="38"/>
      <c r="KMH16" s="38"/>
      <c r="KMI16" s="38"/>
      <c r="KMJ16" s="38"/>
      <c r="KMK16" s="38"/>
      <c r="KML16" s="38"/>
      <c r="KMM16" s="38"/>
      <c r="KMN16" s="38"/>
      <c r="KMO16" s="38"/>
      <c r="KMP16" s="38"/>
      <c r="KMQ16" s="38"/>
      <c r="KMR16" s="38"/>
      <c r="KMS16" s="38"/>
      <c r="KMT16" s="38"/>
      <c r="KMU16" s="38"/>
      <c r="KMV16" s="38"/>
      <c r="KMW16" s="38"/>
      <c r="KMX16" s="38"/>
      <c r="KMY16" s="38"/>
      <c r="KMZ16" s="38"/>
      <c r="KNA16" s="38"/>
      <c r="KNB16" s="38"/>
      <c r="KNC16" s="38"/>
      <c r="KND16" s="38"/>
      <c r="KNE16" s="38"/>
      <c r="KNF16" s="38"/>
      <c r="KNG16" s="38"/>
      <c r="KNH16" s="38"/>
      <c r="KNI16" s="38"/>
      <c r="KNJ16" s="38"/>
      <c r="KNK16" s="38"/>
      <c r="KNL16" s="38"/>
      <c r="KNM16" s="38"/>
      <c r="KNN16" s="38"/>
      <c r="KNO16" s="38"/>
      <c r="KNP16" s="38"/>
      <c r="KNQ16" s="38"/>
      <c r="KNR16" s="38"/>
      <c r="KNS16" s="38"/>
      <c r="KNT16" s="38"/>
      <c r="KNU16" s="38"/>
      <c r="KNV16" s="38"/>
      <c r="KNW16" s="38"/>
      <c r="KNX16" s="38"/>
      <c r="KNY16" s="38"/>
      <c r="KNZ16" s="38"/>
      <c r="KOA16" s="38"/>
      <c r="KOB16" s="38"/>
      <c r="KOC16" s="38"/>
      <c r="KOD16" s="38"/>
      <c r="KOE16" s="38"/>
      <c r="KOF16" s="38"/>
      <c r="KOG16" s="38"/>
      <c r="KOH16" s="38"/>
      <c r="KOI16" s="38"/>
      <c r="KOJ16" s="38"/>
      <c r="KOK16" s="38"/>
      <c r="KOL16" s="38"/>
      <c r="KOM16" s="38"/>
      <c r="KON16" s="38"/>
      <c r="KOO16" s="38"/>
      <c r="KOP16" s="38"/>
      <c r="KOQ16" s="38"/>
      <c r="KOR16" s="38"/>
      <c r="KOS16" s="38"/>
      <c r="KOT16" s="38"/>
      <c r="KOU16" s="38"/>
      <c r="KOV16" s="38"/>
      <c r="KOW16" s="38"/>
      <c r="KOX16" s="38"/>
      <c r="KOY16" s="38"/>
      <c r="KOZ16" s="38"/>
      <c r="KPA16" s="38"/>
      <c r="KPB16" s="38"/>
      <c r="KPC16" s="38"/>
      <c r="KPD16" s="38"/>
      <c r="KPE16" s="38"/>
      <c r="KPF16" s="38"/>
      <c r="KPG16" s="38"/>
      <c r="KPH16" s="38"/>
      <c r="KPI16" s="38"/>
      <c r="KPJ16" s="38"/>
      <c r="KPK16" s="38"/>
      <c r="KPL16" s="38"/>
      <c r="KPM16" s="38"/>
      <c r="KPN16" s="38"/>
      <c r="KPO16" s="38"/>
      <c r="KPP16" s="38"/>
      <c r="KPQ16" s="38"/>
      <c r="KPR16" s="38"/>
      <c r="KPS16" s="38"/>
      <c r="KPT16" s="38"/>
      <c r="KPU16" s="38"/>
      <c r="KPV16" s="38"/>
      <c r="KPW16" s="38"/>
      <c r="KPX16" s="38"/>
      <c r="KPY16" s="38"/>
      <c r="KPZ16" s="38"/>
      <c r="KQA16" s="38"/>
      <c r="KQB16" s="38"/>
      <c r="KQC16" s="38"/>
      <c r="KQD16" s="38"/>
      <c r="KQE16" s="38"/>
      <c r="KQF16" s="38"/>
      <c r="KQG16" s="38"/>
      <c r="KQH16" s="38"/>
      <c r="KQI16" s="38"/>
      <c r="KQJ16" s="38"/>
      <c r="KQK16" s="38"/>
      <c r="KQL16" s="38"/>
      <c r="KQM16" s="38"/>
      <c r="KQN16" s="38"/>
      <c r="KQO16" s="38"/>
      <c r="KQP16" s="38"/>
      <c r="KQQ16" s="38"/>
      <c r="KQR16" s="38"/>
      <c r="KQS16" s="38"/>
      <c r="KQT16" s="38"/>
      <c r="KQU16" s="38"/>
      <c r="KQV16" s="38"/>
      <c r="KQW16" s="38"/>
      <c r="KQX16" s="38"/>
      <c r="KQY16" s="38"/>
      <c r="KQZ16" s="38"/>
      <c r="KRA16" s="38"/>
      <c r="KRB16" s="38"/>
      <c r="KRC16" s="38"/>
      <c r="KRD16" s="38"/>
      <c r="KRE16" s="38"/>
      <c r="KRF16" s="38"/>
      <c r="KRG16" s="38"/>
      <c r="KRH16" s="38"/>
      <c r="KRI16" s="38"/>
      <c r="KRJ16" s="38"/>
      <c r="KRK16" s="38"/>
      <c r="KRL16" s="38"/>
      <c r="KRM16" s="38"/>
      <c r="KRN16" s="38"/>
      <c r="KRO16" s="38"/>
      <c r="KRP16" s="38"/>
      <c r="KRQ16" s="38"/>
      <c r="KRR16" s="38"/>
      <c r="KRS16" s="38"/>
      <c r="KRT16" s="38"/>
      <c r="KRU16" s="38"/>
      <c r="KRV16" s="38"/>
      <c r="KRW16" s="38"/>
      <c r="KRX16" s="38"/>
      <c r="KRY16" s="38"/>
      <c r="KRZ16" s="38"/>
      <c r="KSA16" s="38"/>
      <c r="KSB16" s="38"/>
      <c r="KSC16" s="38"/>
      <c r="KSD16" s="38"/>
      <c r="KSE16" s="38"/>
      <c r="KSF16" s="38"/>
      <c r="KSG16" s="38"/>
      <c r="KSH16" s="38"/>
      <c r="KSI16" s="38"/>
      <c r="KSJ16" s="38"/>
      <c r="KSK16" s="38"/>
      <c r="KSL16" s="38"/>
      <c r="KSM16" s="38"/>
      <c r="KSN16" s="38"/>
      <c r="KSO16" s="38"/>
      <c r="KSP16" s="38"/>
      <c r="KSQ16" s="38"/>
      <c r="KSR16" s="38"/>
      <c r="KSS16" s="38"/>
      <c r="KST16" s="38"/>
      <c r="KSU16" s="38"/>
      <c r="KSV16" s="38"/>
      <c r="KSW16" s="38"/>
      <c r="KSX16" s="38"/>
      <c r="KSY16" s="38"/>
      <c r="KSZ16" s="38"/>
      <c r="KTA16" s="38"/>
      <c r="KTB16" s="38"/>
      <c r="KTC16" s="38"/>
      <c r="KTD16" s="38"/>
      <c r="KTE16" s="38"/>
      <c r="KTF16" s="38"/>
      <c r="KTG16" s="38"/>
      <c r="KTH16" s="38"/>
      <c r="KTI16" s="38"/>
      <c r="KTJ16" s="38"/>
      <c r="KTK16" s="38"/>
      <c r="KTL16" s="38"/>
      <c r="KTM16" s="38"/>
      <c r="KTN16" s="38"/>
      <c r="KTO16" s="38"/>
      <c r="KTP16" s="38"/>
      <c r="KTQ16" s="38"/>
      <c r="KTR16" s="38"/>
      <c r="KTS16" s="38"/>
      <c r="KTT16" s="38"/>
      <c r="KTU16" s="38"/>
      <c r="KTV16" s="38"/>
      <c r="KTW16" s="38"/>
      <c r="KTX16" s="38"/>
      <c r="KTY16" s="38"/>
      <c r="KTZ16" s="38"/>
      <c r="KUA16" s="38"/>
      <c r="KUB16" s="38"/>
      <c r="KUC16" s="38"/>
      <c r="KUD16" s="38"/>
      <c r="KUE16" s="38"/>
      <c r="KUF16" s="38"/>
      <c r="KUG16" s="38"/>
      <c r="KUH16" s="38"/>
      <c r="KUI16" s="38"/>
      <c r="KUJ16" s="38"/>
      <c r="KUK16" s="38"/>
      <c r="KUL16" s="38"/>
      <c r="KUM16" s="38"/>
      <c r="KUN16" s="38"/>
      <c r="KUO16" s="38"/>
      <c r="KUP16" s="38"/>
      <c r="KUQ16" s="38"/>
      <c r="KUR16" s="38"/>
      <c r="KUS16" s="38"/>
      <c r="KUT16" s="38"/>
      <c r="KUU16" s="38"/>
      <c r="KUV16" s="38"/>
      <c r="KUW16" s="38"/>
      <c r="KUX16" s="38"/>
      <c r="KUY16" s="38"/>
      <c r="KUZ16" s="38"/>
      <c r="KVA16" s="38"/>
      <c r="KVB16" s="38"/>
      <c r="KVC16" s="38"/>
      <c r="KVD16" s="38"/>
      <c r="KVE16" s="38"/>
      <c r="KVF16" s="38"/>
      <c r="KVG16" s="38"/>
      <c r="KVH16" s="38"/>
      <c r="KVI16" s="38"/>
      <c r="KVJ16" s="38"/>
      <c r="KVK16" s="38"/>
      <c r="KVL16" s="38"/>
      <c r="KVM16" s="38"/>
      <c r="KVN16" s="38"/>
      <c r="KVO16" s="38"/>
      <c r="KVP16" s="38"/>
      <c r="KVQ16" s="38"/>
      <c r="KVR16" s="38"/>
      <c r="KVS16" s="38"/>
      <c r="KVT16" s="38"/>
      <c r="KVU16" s="38"/>
      <c r="KVV16" s="38"/>
      <c r="KVW16" s="38"/>
      <c r="KVX16" s="38"/>
      <c r="KVY16" s="38"/>
      <c r="KVZ16" s="38"/>
      <c r="KWA16" s="38"/>
      <c r="KWB16" s="38"/>
      <c r="KWC16" s="38"/>
      <c r="KWD16" s="38"/>
      <c r="KWE16" s="38"/>
      <c r="KWF16" s="38"/>
      <c r="KWG16" s="38"/>
      <c r="KWH16" s="38"/>
      <c r="KWI16" s="38"/>
      <c r="KWJ16" s="38"/>
      <c r="KWK16" s="38"/>
      <c r="KWL16" s="38"/>
      <c r="KWM16" s="38"/>
      <c r="KWN16" s="38"/>
      <c r="KWO16" s="38"/>
      <c r="KWP16" s="38"/>
      <c r="KWQ16" s="38"/>
      <c r="KWR16" s="38"/>
      <c r="KWS16" s="38"/>
      <c r="KWT16" s="38"/>
      <c r="KWU16" s="38"/>
      <c r="KWV16" s="38"/>
      <c r="KWW16" s="38"/>
      <c r="KWX16" s="38"/>
      <c r="KWY16" s="38"/>
      <c r="KWZ16" s="38"/>
      <c r="KXA16" s="38"/>
      <c r="KXB16" s="38"/>
      <c r="KXC16" s="38"/>
      <c r="KXD16" s="38"/>
      <c r="KXE16" s="38"/>
      <c r="KXF16" s="38"/>
      <c r="KXG16" s="38"/>
      <c r="KXH16" s="38"/>
      <c r="KXI16" s="38"/>
      <c r="KXJ16" s="38"/>
      <c r="KXK16" s="38"/>
      <c r="KXL16" s="38"/>
      <c r="KXM16" s="38"/>
      <c r="KXN16" s="38"/>
      <c r="KXO16" s="38"/>
      <c r="KXP16" s="38"/>
      <c r="KXQ16" s="38"/>
      <c r="KXR16" s="38"/>
      <c r="KXS16" s="38"/>
      <c r="KXT16" s="38"/>
      <c r="KXU16" s="38"/>
      <c r="KXV16" s="38"/>
      <c r="KXW16" s="38"/>
      <c r="KXX16" s="38"/>
      <c r="KXY16" s="38"/>
      <c r="KXZ16" s="38"/>
      <c r="KYA16" s="38"/>
      <c r="KYB16" s="38"/>
      <c r="KYC16" s="38"/>
      <c r="KYD16" s="38"/>
      <c r="KYE16" s="38"/>
      <c r="KYF16" s="38"/>
      <c r="KYG16" s="38"/>
      <c r="KYH16" s="38"/>
      <c r="KYI16" s="38"/>
      <c r="KYJ16" s="38"/>
      <c r="KYK16" s="38"/>
      <c r="KYL16" s="38"/>
      <c r="KYM16" s="38"/>
      <c r="KYN16" s="38"/>
      <c r="KYO16" s="38"/>
      <c r="KYP16" s="38"/>
      <c r="KYQ16" s="38"/>
      <c r="KYR16" s="38"/>
      <c r="KYS16" s="38"/>
      <c r="KYT16" s="38"/>
      <c r="KYU16" s="38"/>
      <c r="KYV16" s="38"/>
      <c r="KYW16" s="38"/>
      <c r="KYX16" s="38"/>
      <c r="KYY16" s="38"/>
      <c r="KYZ16" s="38"/>
      <c r="KZA16" s="38"/>
      <c r="KZB16" s="38"/>
      <c r="KZC16" s="38"/>
      <c r="KZD16" s="38"/>
      <c r="KZE16" s="38"/>
      <c r="KZF16" s="38"/>
      <c r="KZG16" s="38"/>
      <c r="KZH16" s="38"/>
      <c r="KZI16" s="38"/>
      <c r="KZJ16" s="38"/>
      <c r="KZK16" s="38"/>
      <c r="KZL16" s="38"/>
      <c r="KZM16" s="38"/>
      <c r="KZN16" s="38"/>
      <c r="KZO16" s="38"/>
      <c r="KZP16" s="38"/>
      <c r="KZQ16" s="38"/>
      <c r="KZR16" s="38"/>
      <c r="KZS16" s="38"/>
      <c r="KZT16" s="38"/>
      <c r="KZU16" s="38"/>
      <c r="KZV16" s="38"/>
      <c r="KZW16" s="38"/>
      <c r="KZX16" s="38"/>
      <c r="KZY16" s="38"/>
      <c r="KZZ16" s="38"/>
      <c r="LAA16" s="38"/>
      <c r="LAB16" s="38"/>
      <c r="LAC16" s="38"/>
      <c r="LAD16" s="38"/>
      <c r="LAE16" s="38"/>
      <c r="LAF16" s="38"/>
      <c r="LAG16" s="38"/>
      <c r="LAH16" s="38"/>
      <c r="LAI16" s="38"/>
      <c r="LAJ16" s="38"/>
      <c r="LAK16" s="38"/>
      <c r="LAL16" s="38"/>
      <c r="LAM16" s="38"/>
      <c r="LAN16" s="38"/>
      <c r="LAO16" s="38"/>
      <c r="LAP16" s="38"/>
      <c r="LAQ16" s="38"/>
      <c r="LAR16" s="38"/>
      <c r="LAS16" s="38"/>
      <c r="LAT16" s="38"/>
      <c r="LAU16" s="38"/>
      <c r="LAV16" s="38"/>
      <c r="LAW16" s="38"/>
      <c r="LAX16" s="38"/>
      <c r="LAY16" s="38"/>
      <c r="LAZ16" s="38"/>
      <c r="LBA16" s="38"/>
      <c r="LBB16" s="38"/>
      <c r="LBC16" s="38"/>
      <c r="LBD16" s="38"/>
      <c r="LBE16" s="38"/>
      <c r="LBF16" s="38"/>
      <c r="LBG16" s="38"/>
      <c r="LBH16" s="38"/>
      <c r="LBI16" s="38"/>
      <c r="LBJ16" s="38"/>
      <c r="LBK16" s="38"/>
      <c r="LBL16" s="38"/>
      <c r="LBM16" s="38"/>
      <c r="LBN16" s="38"/>
      <c r="LBO16" s="38"/>
      <c r="LBP16" s="38"/>
      <c r="LBQ16" s="38"/>
      <c r="LBR16" s="38"/>
      <c r="LBS16" s="38"/>
      <c r="LBT16" s="38"/>
      <c r="LBU16" s="38"/>
      <c r="LBV16" s="38"/>
      <c r="LBW16" s="38"/>
      <c r="LBX16" s="38"/>
      <c r="LBY16" s="38"/>
      <c r="LBZ16" s="38"/>
      <c r="LCA16" s="38"/>
      <c r="LCB16" s="38"/>
      <c r="LCC16" s="38"/>
      <c r="LCD16" s="38"/>
      <c r="LCE16" s="38"/>
      <c r="LCF16" s="38"/>
      <c r="LCG16" s="38"/>
      <c r="LCH16" s="38"/>
      <c r="LCI16" s="38"/>
      <c r="LCJ16" s="38"/>
      <c r="LCK16" s="38"/>
      <c r="LCL16" s="38"/>
      <c r="LCM16" s="38"/>
      <c r="LCN16" s="38"/>
      <c r="LCO16" s="38"/>
      <c r="LCP16" s="38"/>
      <c r="LCQ16" s="38"/>
      <c r="LCR16" s="38"/>
      <c r="LCS16" s="38"/>
      <c r="LCT16" s="38"/>
      <c r="LCU16" s="38"/>
      <c r="LCV16" s="38"/>
      <c r="LCW16" s="38"/>
      <c r="LCX16" s="38"/>
      <c r="LCY16" s="38"/>
      <c r="LCZ16" s="38"/>
      <c r="LDA16" s="38"/>
      <c r="LDB16" s="38"/>
      <c r="LDC16" s="38"/>
      <c r="LDD16" s="38"/>
      <c r="LDE16" s="38"/>
      <c r="LDF16" s="38"/>
      <c r="LDG16" s="38"/>
      <c r="LDH16" s="38"/>
      <c r="LDI16" s="38"/>
      <c r="LDJ16" s="38"/>
      <c r="LDK16" s="38"/>
      <c r="LDL16" s="38"/>
      <c r="LDM16" s="38"/>
      <c r="LDN16" s="38"/>
      <c r="LDO16" s="38"/>
      <c r="LDP16" s="38"/>
      <c r="LDQ16" s="38"/>
      <c r="LDR16" s="38"/>
      <c r="LDS16" s="38"/>
      <c r="LDT16" s="38"/>
      <c r="LDU16" s="38"/>
      <c r="LDV16" s="38"/>
      <c r="LDW16" s="38"/>
      <c r="LDX16" s="38"/>
      <c r="LDY16" s="38"/>
      <c r="LDZ16" s="38"/>
      <c r="LEA16" s="38"/>
      <c r="LEB16" s="38"/>
      <c r="LEC16" s="38"/>
      <c r="LED16" s="38"/>
      <c r="LEE16" s="38"/>
      <c r="LEF16" s="38"/>
      <c r="LEG16" s="38"/>
      <c r="LEH16" s="38"/>
      <c r="LEI16" s="38"/>
      <c r="LEJ16" s="38"/>
      <c r="LEK16" s="38"/>
      <c r="LEL16" s="38"/>
      <c r="LEM16" s="38"/>
      <c r="LEN16" s="38"/>
      <c r="LEO16" s="38"/>
      <c r="LEP16" s="38"/>
      <c r="LEQ16" s="38"/>
      <c r="LER16" s="38"/>
      <c r="LES16" s="38"/>
      <c r="LET16" s="38"/>
      <c r="LEU16" s="38"/>
      <c r="LEV16" s="38"/>
      <c r="LEW16" s="38"/>
      <c r="LEX16" s="38"/>
      <c r="LEY16" s="38"/>
      <c r="LEZ16" s="38"/>
      <c r="LFA16" s="38"/>
      <c r="LFB16" s="38"/>
      <c r="LFC16" s="38"/>
      <c r="LFD16" s="38"/>
      <c r="LFE16" s="38"/>
      <c r="LFF16" s="38"/>
      <c r="LFG16" s="38"/>
      <c r="LFH16" s="38"/>
      <c r="LFI16" s="38"/>
      <c r="LFJ16" s="38"/>
      <c r="LFK16" s="38"/>
      <c r="LFL16" s="38"/>
      <c r="LFM16" s="38"/>
      <c r="LFN16" s="38"/>
      <c r="LFO16" s="38"/>
      <c r="LFP16" s="38"/>
      <c r="LFQ16" s="38"/>
      <c r="LFR16" s="38"/>
      <c r="LFS16" s="38"/>
      <c r="LFT16" s="38"/>
      <c r="LFU16" s="38"/>
      <c r="LFV16" s="38"/>
      <c r="LFW16" s="38"/>
      <c r="LFX16" s="38"/>
      <c r="LFY16" s="38"/>
      <c r="LFZ16" s="38"/>
      <c r="LGA16" s="38"/>
      <c r="LGB16" s="38"/>
      <c r="LGC16" s="38"/>
      <c r="LGD16" s="38"/>
      <c r="LGE16" s="38"/>
      <c r="LGF16" s="38"/>
      <c r="LGG16" s="38"/>
      <c r="LGH16" s="38"/>
      <c r="LGI16" s="38"/>
      <c r="LGJ16" s="38"/>
      <c r="LGK16" s="38"/>
      <c r="LGL16" s="38"/>
      <c r="LGM16" s="38"/>
      <c r="LGN16" s="38"/>
      <c r="LGO16" s="38"/>
      <c r="LGP16" s="38"/>
      <c r="LGQ16" s="38"/>
      <c r="LGR16" s="38"/>
      <c r="LGS16" s="38"/>
      <c r="LGT16" s="38"/>
      <c r="LGU16" s="38"/>
      <c r="LGV16" s="38"/>
      <c r="LGW16" s="38"/>
      <c r="LGX16" s="38"/>
      <c r="LGY16" s="38"/>
      <c r="LGZ16" s="38"/>
      <c r="LHA16" s="38"/>
      <c r="LHB16" s="38"/>
      <c r="LHC16" s="38"/>
      <c r="LHD16" s="38"/>
      <c r="LHE16" s="38"/>
      <c r="LHF16" s="38"/>
      <c r="LHG16" s="38"/>
      <c r="LHH16" s="38"/>
      <c r="LHI16" s="38"/>
      <c r="LHJ16" s="38"/>
      <c r="LHK16" s="38"/>
      <c r="LHL16" s="38"/>
      <c r="LHM16" s="38"/>
      <c r="LHN16" s="38"/>
      <c r="LHO16" s="38"/>
      <c r="LHP16" s="38"/>
      <c r="LHQ16" s="38"/>
      <c r="LHR16" s="38"/>
      <c r="LHS16" s="38"/>
      <c r="LHT16" s="38"/>
      <c r="LHU16" s="38"/>
      <c r="LHV16" s="38"/>
      <c r="LHW16" s="38"/>
      <c r="LHX16" s="38"/>
      <c r="LHY16" s="38"/>
      <c r="LHZ16" s="38"/>
      <c r="LIA16" s="38"/>
      <c r="LIB16" s="38"/>
      <c r="LIC16" s="38"/>
      <c r="LID16" s="38"/>
      <c r="LIE16" s="38"/>
      <c r="LIF16" s="38"/>
      <c r="LIG16" s="38"/>
      <c r="LIH16" s="38"/>
      <c r="LII16" s="38"/>
      <c r="LIJ16" s="38"/>
      <c r="LIK16" s="38"/>
      <c r="LIL16" s="38"/>
      <c r="LIM16" s="38"/>
      <c r="LIN16" s="38"/>
      <c r="LIO16" s="38"/>
      <c r="LIP16" s="38"/>
      <c r="LIQ16" s="38"/>
      <c r="LIR16" s="38"/>
      <c r="LIS16" s="38"/>
      <c r="LIT16" s="38"/>
      <c r="LIU16" s="38"/>
      <c r="LIV16" s="38"/>
      <c r="LIW16" s="38"/>
      <c r="LIX16" s="38"/>
      <c r="LIY16" s="38"/>
      <c r="LIZ16" s="38"/>
      <c r="LJA16" s="38"/>
      <c r="LJB16" s="38"/>
      <c r="LJC16" s="38"/>
      <c r="LJD16" s="38"/>
      <c r="LJE16" s="38"/>
      <c r="LJF16" s="38"/>
      <c r="LJG16" s="38"/>
      <c r="LJH16" s="38"/>
      <c r="LJI16" s="38"/>
      <c r="LJJ16" s="38"/>
      <c r="LJK16" s="38"/>
      <c r="LJL16" s="38"/>
      <c r="LJM16" s="38"/>
      <c r="LJN16" s="38"/>
      <c r="LJO16" s="38"/>
      <c r="LJP16" s="38"/>
      <c r="LJQ16" s="38"/>
      <c r="LJR16" s="38"/>
      <c r="LJS16" s="38"/>
      <c r="LJT16" s="38"/>
      <c r="LJU16" s="38"/>
      <c r="LJV16" s="38"/>
      <c r="LJW16" s="38"/>
      <c r="LJX16" s="38"/>
      <c r="LJY16" s="38"/>
      <c r="LJZ16" s="38"/>
      <c r="LKA16" s="38"/>
      <c r="LKB16" s="38"/>
      <c r="LKC16" s="38"/>
      <c r="LKD16" s="38"/>
      <c r="LKE16" s="38"/>
      <c r="LKF16" s="38"/>
      <c r="LKG16" s="38"/>
      <c r="LKH16" s="38"/>
      <c r="LKI16" s="38"/>
      <c r="LKJ16" s="38"/>
      <c r="LKK16" s="38"/>
      <c r="LKL16" s="38"/>
      <c r="LKM16" s="38"/>
      <c r="LKN16" s="38"/>
      <c r="LKO16" s="38"/>
      <c r="LKP16" s="38"/>
      <c r="LKQ16" s="38"/>
      <c r="LKR16" s="38"/>
      <c r="LKS16" s="38"/>
      <c r="LKT16" s="38"/>
      <c r="LKU16" s="38"/>
      <c r="LKV16" s="38"/>
      <c r="LKW16" s="38"/>
      <c r="LKX16" s="38"/>
      <c r="LKY16" s="38"/>
      <c r="LKZ16" s="38"/>
      <c r="LLA16" s="38"/>
      <c r="LLB16" s="38"/>
      <c r="LLC16" s="38"/>
      <c r="LLD16" s="38"/>
      <c r="LLE16" s="38"/>
      <c r="LLF16" s="38"/>
      <c r="LLG16" s="38"/>
      <c r="LLH16" s="38"/>
      <c r="LLI16" s="38"/>
      <c r="LLJ16" s="38"/>
      <c r="LLK16" s="38"/>
      <c r="LLL16" s="38"/>
      <c r="LLM16" s="38"/>
      <c r="LLN16" s="38"/>
      <c r="LLO16" s="38"/>
      <c r="LLP16" s="38"/>
      <c r="LLQ16" s="38"/>
      <c r="LLR16" s="38"/>
      <c r="LLS16" s="38"/>
      <c r="LLT16" s="38"/>
      <c r="LLU16" s="38"/>
      <c r="LLV16" s="38"/>
      <c r="LLW16" s="38"/>
      <c r="LLX16" s="38"/>
      <c r="LLY16" s="38"/>
      <c r="LLZ16" s="38"/>
      <c r="LMA16" s="38"/>
      <c r="LMB16" s="38"/>
      <c r="LMC16" s="38"/>
      <c r="LMD16" s="38"/>
      <c r="LME16" s="38"/>
      <c r="LMF16" s="38"/>
      <c r="LMG16" s="38"/>
      <c r="LMH16" s="38"/>
      <c r="LMI16" s="38"/>
      <c r="LMJ16" s="38"/>
      <c r="LMK16" s="38"/>
      <c r="LML16" s="38"/>
      <c r="LMM16" s="38"/>
      <c r="LMN16" s="38"/>
      <c r="LMO16" s="38"/>
      <c r="LMP16" s="38"/>
      <c r="LMQ16" s="38"/>
      <c r="LMR16" s="38"/>
      <c r="LMS16" s="38"/>
      <c r="LMT16" s="38"/>
      <c r="LMU16" s="38"/>
      <c r="LMV16" s="38"/>
      <c r="LMW16" s="38"/>
      <c r="LMX16" s="38"/>
      <c r="LMY16" s="38"/>
      <c r="LMZ16" s="38"/>
      <c r="LNA16" s="38"/>
      <c r="LNB16" s="38"/>
      <c r="LNC16" s="38"/>
      <c r="LND16" s="38"/>
      <c r="LNE16" s="38"/>
      <c r="LNF16" s="38"/>
      <c r="LNG16" s="38"/>
      <c r="LNH16" s="38"/>
      <c r="LNI16" s="38"/>
      <c r="LNJ16" s="38"/>
      <c r="LNK16" s="38"/>
      <c r="LNL16" s="38"/>
      <c r="LNM16" s="38"/>
      <c r="LNN16" s="38"/>
      <c r="LNO16" s="38"/>
      <c r="LNP16" s="38"/>
      <c r="LNQ16" s="38"/>
      <c r="LNR16" s="38"/>
      <c r="LNS16" s="38"/>
      <c r="LNT16" s="38"/>
      <c r="LNU16" s="38"/>
      <c r="LNV16" s="38"/>
      <c r="LNW16" s="38"/>
      <c r="LNX16" s="38"/>
      <c r="LNY16" s="38"/>
      <c r="LNZ16" s="38"/>
      <c r="LOA16" s="38"/>
      <c r="LOB16" s="38"/>
      <c r="LOC16" s="38"/>
      <c r="LOD16" s="38"/>
      <c r="LOE16" s="38"/>
      <c r="LOF16" s="38"/>
      <c r="LOG16" s="38"/>
      <c r="LOH16" s="38"/>
      <c r="LOI16" s="38"/>
      <c r="LOJ16" s="38"/>
      <c r="LOK16" s="38"/>
      <c r="LOL16" s="38"/>
      <c r="LOM16" s="38"/>
      <c r="LON16" s="38"/>
      <c r="LOO16" s="38"/>
      <c r="LOP16" s="38"/>
      <c r="LOQ16" s="38"/>
      <c r="LOR16" s="38"/>
      <c r="LOS16" s="38"/>
      <c r="LOT16" s="38"/>
      <c r="LOU16" s="38"/>
      <c r="LOV16" s="38"/>
      <c r="LOW16" s="38"/>
      <c r="LOX16" s="38"/>
      <c r="LOY16" s="38"/>
      <c r="LOZ16" s="38"/>
      <c r="LPA16" s="38"/>
      <c r="LPB16" s="38"/>
      <c r="LPC16" s="38"/>
      <c r="LPD16" s="38"/>
      <c r="LPE16" s="38"/>
      <c r="LPF16" s="38"/>
      <c r="LPG16" s="38"/>
      <c r="LPH16" s="38"/>
      <c r="LPI16" s="38"/>
      <c r="LPJ16" s="38"/>
      <c r="LPK16" s="38"/>
      <c r="LPL16" s="38"/>
      <c r="LPM16" s="38"/>
      <c r="LPN16" s="38"/>
      <c r="LPO16" s="38"/>
      <c r="LPP16" s="38"/>
      <c r="LPQ16" s="38"/>
      <c r="LPR16" s="38"/>
      <c r="LPS16" s="38"/>
      <c r="LPT16" s="38"/>
      <c r="LPU16" s="38"/>
      <c r="LPV16" s="38"/>
      <c r="LPW16" s="38"/>
      <c r="LPX16" s="38"/>
      <c r="LPY16" s="38"/>
      <c r="LPZ16" s="38"/>
      <c r="LQA16" s="38"/>
      <c r="LQB16" s="38"/>
      <c r="LQC16" s="38"/>
      <c r="LQD16" s="38"/>
      <c r="LQE16" s="38"/>
      <c r="LQF16" s="38"/>
      <c r="LQG16" s="38"/>
      <c r="LQH16" s="38"/>
      <c r="LQI16" s="38"/>
      <c r="LQJ16" s="38"/>
      <c r="LQK16" s="38"/>
      <c r="LQL16" s="38"/>
      <c r="LQM16" s="38"/>
      <c r="LQN16" s="38"/>
      <c r="LQO16" s="38"/>
      <c r="LQP16" s="38"/>
      <c r="LQQ16" s="38"/>
      <c r="LQR16" s="38"/>
      <c r="LQS16" s="38"/>
      <c r="LQT16" s="38"/>
      <c r="LQU16" s="38"/>
      <c r="LQV16" s="38"/>
      <c r="LQW16" s="38"/>
      <c r="LQX16" s="38"/>
      <c r="LQY16" s="38"/>
      <c r="LQZ16" s="38"/>
      <c r="LRA16" s="38"/>
      <c r="LRB16" s="38"/>
      <c r="LRC16" s="38"/>
      <c r="LRD16" s="38"/>
      <c r="LRE16" s="38"/>
      <c r="LRF16" s="38"/>
      <c r="LRG16" s="38"/>
      <c r="LRH16" s="38"/>
      <c r="LRI16" s="38"/>
      <c r="LRJ16" s="38"/>
      <c r="LRK16" s="38"/>
      <c r="LRL16" s="38"/>
      <c r="LRM16" s="38"/>
      <c r="LRN16" s="38"/>
      <c r="LRO16" s="38"/>
      <c r="LRP16" s="38"/>
      <c r="LRQ16" s="38"/>
      <c r="LRR16" s="38"/>
      <c r="LRS16" s="38"/>
      <c r="LRT16" s="38"/>
      <c r="LRU16" s="38"/>
      <c r="LRV16" s="38"/>
      <c r="LRW16" s="38"/>
      <c r="LRX16" s="38"/>
      <c r="LRY16" s="38"/>
      <c r="LRZ16" s="38"/>
      <c r="LSA16" s="38"/>
      <c r="LSB16" s="38"/>
      <c r="LSC16" s="38"/>
      <c r="LSD16" s="38"/>
      <c r="LSE16" s="38"/>
      <c r="LSF16" s="38"/>
      <c r="LSG16" s="38"/>
      <c r="LSH16" s="38"/>
      <c r="LSI16" s="38"/>
      <c r="LSJ16" s="38"/>
      <c r="LSK16" s="38"/>
      <c r="LSL16" s="38"/>
      <c r="LSM16" s="38"/>
      <c r="LSN16" s="38"/>
      <c r="LSO16" s="38"/>
      <c r="LSP16" s="38"/>
      <c r="LSQ16" s="38"/>
      <c r="LSR16" s="38"/>
      <c r="LSS16" s="38"/>
      <c r="LST16" s="38"/>
      <c r="LSU16" s="38"/>
      <c r="LSV16" s="38"/>
      <c r="LSW16" s="38"/>
      <c r="LSX16" s="38"/>
      <c r="LSY16" s="38"/>
      <c r="LSZ16" s="38"/>
      <c r="LTA16" s="38"/>
      <c r="LTB16" s="38"/>
      <c r="LTC16" s="38"/>
      <c r="LTD16" s="38"/>
      <c r="LTE16" s="38"/>
      <c r="LTF16" s="38"/>
      <c r="LTG16" s="38"/>
      <c r="LTH16" s="38"/>
      <c r="LTI16" s="38"/>
      <c r="LTJ16" s="38"/>
      <c r="LTK16" s="38"/>
      <c r="LTL16" s="38"/>
      <c r="LTM16" s="38"/>
      <c r="LTN16" s="38"/>
      <c r="LTO16" s="38"/>
      <c r="LTP16" s="38"/>
      <c r="LTQ16" s="38"/>
      <c r="LTR16" s="38"/>
      <c r="LTS16" s="38"/>
      <c r="LTT16" s="38"/>
      <c r="LTU16" s="38"/>
      <c r="LTV16" s="38"/>
      <c r="LTW16" s="38"/>
      <c r="LTX16" s="38"/>
      <c r="LTY16" s="38"/>
      <c r="LTZ16" s="38"/>
      <c r="LUA16" s="38"/>
      <c r="LUB16" s="38"/>
      <c r="LUC16" s="38"/>
      <c r="LUD16" s="38"/>
      <c r="LUE16" s="38"/>
      <c r="LUF16" s="38"/>
      <c r="LUG16" s="38"/>
      <c r="LUH16" s="38"/>
      <c r="LUI16" s="38"/>
      <c r="LUJ16" s="38"/>
      <c r="LUK16" s="38"/>
      <c r="LUL16" s="38"/>
      <c r="LUM16" s="38"/>
      <c r="LUN16" s="38"/>
      <c r="LUO16" s="38"/>
      <c r="LUP16" s="38"/>
      <c r="LUQ16" s="38"/>
      <c r="LUR16" s="38"/>
      <c r="LUS16" s="38"/>
      <c r="LUT16" s="38"/>
      <c r="LUU16" s="38"/>
      <c r="LUV16" s="38"/>
      <c r="LUW16" s="38"/>
      <c r="LUX16" s="38"/>
      <c r="LUY16" s="38"/>
      <c r="LUZ16" s="38"/>
      <c r="LVA16" s="38"/>
      <c r="LVB16" s="38"/>
      <c r="LVC16" s="38"/>
      <c r="LVD16" s="38"/>
      <c r="LVE16" s="38"/>
      <c r="LVF16" s="38"/>
      <c r="LVG16" s="38"/>
      <c r="LVH16" s="38"/>
      <c r="LVI16" s="38"/>
      <c r="LVJ16" s="38"/>
      <c r="LVK16" s="38"/>
      <c r="LVL16" s="38"/>
      <c r="LVM16" s="38"/>
      <c r="LVN16" s="38"/>
      <c r="LVO16" s="38"/>
      <c r="LVP16" s="38"/>
      <c r="LVQ16" s="38"/>
      <c r="LVR16" s="38"/>
      <c r="LVS16" s="38"/>
      <c r="LVT16" s="38"/>
      <c r="LVU16" s="38"/>
      <c r="LVV16" s="38"/>
      <c r="LVW16" s="38"/>
      <c r="LVX16" s="38"/>
      <c r="LVY16" s="38"/>
      <c r="LVZ16" s="38"/>
      <c r="LWA16" s="38"/>
      <c r="LWB16" s="38"/>
      <c r="LWC16" s="38"/>
      <c r="LWD16" s="38"/>
      <c r="LWE16" s="38"/>
      <c r="LWF16" s="38"/>
      <c r="LWG16" s="38"/>
      <c r="LWH16" s="38"/>
      <c r="LWI16" s="38"/>
      <c r="LWJ16" s="38"/>
      <c r="LWK16" s="38"/>
      <c r="LWL16" s="38"/>
      <c r="LWM16" s="38"/>
      <c r="LWN16" s="38"/>
      <c r="LWO16" s="38"/>
      <c r="LWP16" s="38"/>
      <c r="LWQ16" s="38"/>
      <c r="LWR16" s="38"/>
      <c r="LWS16" s="38"/>
      <c r="LWT16" s="38"/>
      <c r="LWU16" s="38"/>
      <c r="LWV16" s="38"/>
      <c r="LWW16" s="38"/>
      <c r="LWX16" s="38"/>
      <c r="LWY16" s="38"/>
      <c r="LWZ16" s="38"/>
      <c r="LXA16" s="38"/>
      <c r="LXB16" s="38"/>
      <c r="LXC16" s="38"/>
      <c r="LXD16" s="38"/>
      <c r="LXE16" s="38"/>
      <c r="LXF16" s="38"/>
      <c r="LXG16" s="38"/>
      <c r="LXH16" s="38"/>
      <c r="LXI16" s="38"/>
      <c r="LXJ16" s="38"/>
      <c r="LXK16" s="38"/>
      <c r="LXL16" s="38"/>
      <c r="LXM16" s="38"/>
      <c r="LXN16" s="38"/>
      <c r="LXO16" s="38"/>
      <c r="LXP16" s="38"/>
      <c r="LXQ16" s="38"/>
      <c r="LXR16" s="38"/>
      <c r="LXS16" s="38"/>
      <c r="LXT16" s="38"/>
      <c r="LXU16" s="38"/>
      <c r="LXV16" s="38"/>
      <c r="LXW16" s="38"/>
      <c r="LXX16" s="38"/>
      <c r="LXY16" s="38"/>
      <c r="LXZ16" s="38"/>
      <c r="LYA16" s="38"/>
      <c r="LYB16" s="38"/>
      <c r="LYC16" s="38"/>
      <c r="LYD16" s="38"/>
      <c r="LYE16" s="38"/>
      <c r="LYF16" s="38"/>
      <c r="LYG16" s="38"/>
      <c r="LYH16" s="38"/>
      <c r="LYI16" s="38"/>
      <c r="LYJ16" s="38"/>
      <c r="LYK16" s="38"/>
      <c r="LYL16" s="38"/>
      <c r="LYM16" s="38"/>
      <c r="LYN16" s="38"/>
      <c r="LYO16" s="38"/>
      <c r="LYP16" s="38"/>
      <c r="LYQ16" s="38"/>
      <c r="LYR16" s="38"/>
      <c r="LYS16" s="38"/>
      <c r="LYT16" s="38"/>
      <c r="LYU16" s="38"/>
      <c r="LYV16" s="38"/>
      <c r="LYW16" s="38"/>
      <c r="LYX16" s="38"/>
      <c r="LYY16" s="38"/>
      <c r="LYZ16" s="38"/>
      <c r="LZA16" s="38"/>
      <c r="LZB16" s="38"/>
      <c r="LZC16" s="38"/>
      <c r="LZD16" s="38"/>
      <c r="LZE16" s="38"/>
      <c r="LZF16" s="38"/>
      <c r="LZG16" s="38"/>
      <c r="LZH16" s="38"/>
      <c r="LZI16" s="38"/>
      <c r="LZJ16" s="38"/>
      <c r="LZK16" s="38"/>
      <c r="LZL16" s="38"/>
      <c r="LZM16" s="38"/>
      <c r="LZN16" s="38"/>
      <c r="LZO16" s="38"/>
      <c r="LZP16" s="38"/>
      <c r="LZQ16" s="38"/>
      <c r="LZR16" s="38"/>
      <c r="LZS16" s="38"/>
      <c r="LZT16" s="38"/>
      <c r="LZU16" s="38"/>
      <c r="LZV16" s="38"/>
      <c r="LZW16" s="38"/>
      <c r="LZX16" s="38"/>
      <c r="LZY16" s="38"/>
      <c r="LZZ16" s="38"/>
      <c r="MAA16" s="38"/>
      <c r="MAB16" s="38"/>
      <c r="MAC16" s="38"/>
      <c r="MAD16" s="38"/>
      <c r="MAE16" s="38"/>
      <c r="MAF16" s="38"/>
      <c r="MAG16" s="38"/>
      <c r="MAH16" s="38"/>
      <c r="MAI16" s="38"/>
      <c r="MAJ16" s="38"/>
      <c r="MAK16" s="38"/>
      <c r="MAL16" s="38"/>
      <c r="MAM16" s="38"/>
      <c r="MAN16" s="38"/>
      <c r="MAO16" s="38"/>
      <c r="MAP16" s="38"/>
      <c r="MAQ16" s="38"/>
      <c r="MAR16" s="38"/>
      <c r="MAS16" s="38"/>
      <c r="MAT16" s="38"/>
      <c r="MAU16" s="38"/>
      <c r="MAV16" s="38"/>
      <c r="MAW16" s="38"/>
      <c r="MAX16" s="38"/>
      <c r="MAY16" s="38"/>
      <c r="MAZ16" s="38"/>
      <c r="MBA16" s="38"/>
      <c r="MBB16" s="38"/>
      <c r="MBC16" s="38"/>
      <c r="MBD16" s="38"/>
      <c r="MBE16" s="38"/>
      <c r="MBF16" s="38"/>
      <c r="MBG16" s="38"/>
      <c r="MBH16" s="38"/>
      <c r="MBI16" s="38"/>
      <c r="MBJ16" s="38"/>
      <c r="MBK16" s="38"/>
      <c r="MBL16" s="38"/>
      <c r="MBM16" s="38"/>
      <c r="MBN16" s="38"/>
      <c r="MBO16" s="38"/>
      <c r="MBP16" s="38"/>
      <c r="MBQ16" s="38"/>
      <c r="MBR16" s="38"/>
      <c r="MBS16" s="38"/>
      <c r="MBT16" s="38"/>
      <c r="MBU16" s="38"/>
      <c r="MBV16" s="38"/>
      <c r="MBW16" s="38"/>
      <c r="MBX16" s="38"/>
      <c r="MBY16" s="38"/>
      <c r="MBZ16" s="38"/>
      <c r="MCA16" s="38"/>
      <c r="MCB16" s="38"/>
      <c r="MCC16" s="38"/>
      <c r="MCD16" s="38"/>
      <c r="MCE16" s="38"/>
      <c r="MCF16" s="38"/>
      <c r="MCG16" s="38"/>
      <c r="MCH16" s="38"/>
      <c r="MCI16" s="38"/>
      <c r="MCJ16" s="38"/>
      <c r="MCK16" s="38"/>
      <c r="MCL16" s="38"/>
      <c r="MCM16" s="38"/>
      <c r="MCN16" s="38"/>
      <c r="MCO16" s="38"/>
      <c r="MCP16" s="38"/>
      <c r="MCQ16" s="38"/>
      <c r="MCR16" s="38"/>
      <c r="MCS16" s="38"/>
      <c r="MCT16" s="38"/>
      <c r="MCU16" s="38"/>
      <c r="MCV16" s="38"/>
      <c r="MCW16" s="38"/>
      <c r="MCX16" s="38"/>
      <c r="MCY16" s="38"/>
      <c r="MCZ16" s="38"/>
      <c r="MDA16" s="38"/>
      <c r="MDB16" s="38"/>
      <c r="MDC16" s="38"/>
      <c r="MDD16" s="38"/>
      <c r="MDE16" s="38"/>
      <c r="MDF16" s="38"/>
      <c r="MDG16" s="38"/>
      <c r="MDH16" s="38"/>
      <c r="MDI16" s="38"/>
      <c r="MDJ16" s="38"/>
      <c r="MDK16" s="38"/>
      <c r="MDL16" s="38"/>
      <c r="MDM16" s="38"/>
      <c r="MDN16" s="38"/>
      <c r="MDO16" s="38"/>
      <c r="MDP16" s="38"/>
      <c r="MDQ16" s="38"/>
      <c r="MDR16" s="38"/>
      <c r="MDS16" s="38"/>
      <c r="MDT16" s="38"/>
      <c r="MDU16" s="38"/>
      <c r="MDV16" s="38"/>
      <c r="MDW16" s="38"/>
      <c r="MDX16" s="38"/>
      <c r="MDY16" s="38"/>
      <c r="MDZ16" s="38"/>
      <c r="MEA16" s="38"/>
      <c r="MEB16" s="38"/>
      <c r="MEC16" s="38"/>
      <c r="MED16" s="38"/>
      <c r="MEE16" s="38"/>
      <c r="MEF16" s="38"/>
      <c r="MEG16" s="38"/>
      <c r="MEH16" s="38"/>
      <c r="MEI16" s="38"/>
      <c r="MEJ16" s="38"/>
      <c r="MEK16" s="38"/>
      <c r="MEL16" s="38"/>
      <c r="MEM16" s="38"/>
      <c r="MEN16" s="38"/>
      <c r="MEO16" s="38"/>
      <c r="MEP16" s="38"/>
      <c r="MEQ16" s="38"/>
      <c r="MER16" s="38"/>
      <c r="MES16" s="38"/>
      <c r="MET16" s="38"/>
      <c r="MEU16" s="38"/>
      <c r="MEV16" s="38"/>
      <c r="MEW16" s="38"/>
      <c r="MEX16" s="38"/>
      <c r="MEY16" s="38"/>
      <c r="MEZ16" s="38"/>
      <c r="MFA16" s="38"/>
      <c r="MFB16" s="38"/>
      <c r="MFC16" s="38"/>
      <c r="MFD16" s="38"/>
      <c r="MFE16" s="38"/>
      <c r="MFF16" s="38"/>
      <c r="MFG16" s="38"/>
      <c r="MFH16" s="38"/>
      <c r="MFI16" s="38"/>
      <c r="MFJ16" s="38"/>
      <c r="MFK16" s="38"/>
      <c r="MFL16" s="38"/>
      <c r="MFM16" s="38"/>
      <c r="MFN16" s="38"/>
      <c r="MFO16" s="38"/>
      <c r="MFP16" s="38"/>
      <c r="MFQ16" s="38"/>
      <c r="MFR16" s="38"/>
      <c r="MFS16" s="38"/>
      <c r="MFT16" s="38"/>
      <c r="MFU16" s="38"/>
      <c r="MFV16" s="38"/>
      <c r="MFW16" s="38"/>
      <c r="MFX16" s="38"/>
      <c r="MFY16" s="38"/>
      <c r="MFZ16" s="38"/>
      <c r="MGA16" s="38"/>
      <c r="MGB16" s="38"/>
      <c r="MGC16" s="38"/>
      <c r="MGD16" s="38"/>
      <c r="MGE16" s="38"/>
      <c r="MGF16" s="38"/>
      <c r="MGG16" s="38"/>
      <c r="MGH16" s="38"/>
      <c r="MGI16" s="38"/>
      <c r="MGJ16" s="38"/>
      <c r="MGK16" s="38"/>
      <c r="MGL16" s="38"/>
      <c r="MGM16" s="38"/>
      <c r="MGN16" s="38"/>
      <c r="MGO16" s="38"/>
      <c r="MGP16" s="38"/>
      <c r="MGQ16" s="38"/>
      <c r="MGR16" s="38"/>
      <c r="MGS16" s="38"/>
      <c r="MGT16" s="38"/>
      <c r="MGU16" s="38"/>
      <c r="MGV16" s="38"/>
      <c r="MGW16" s="38"/>
      <c r="MGX16" s="38"/>
      <c r="MGY16" s="38"/>
      <c r="MGZ16" s="38"/>
      <c r="MHA16" s="38"/>
      <c r="MHB16" s="38"/>
      <c r="MHC16" s="38"/>
      <c r="MHD16" s="38"/>
      <c r="MHE16" s="38"/>
      <c r="MHF16" s="38"/>
      <c r="MHG16" s="38"/>
      <c r="MHH16" s="38"/>
      <c r="MHI16" s="38"/>
      <c r="MHJ16" s="38"/>
      <c r="MHK16" s="38"/>
      <c r="MHL16" s="38"/>
      <c r="MHM16" s="38"/>
      <c r="MHN16" s="38"/>
      <c r="MHO16" s="38"/>
      <c r="MHP16" s="38"/>
      <c r="MHQ16" s="38"/>
      <c r="MHR16" s="38"/>
      <c r="MHS16" s="38"/>
      <c r="MHT16" s="38"/>
      <c r="MHU16" s="38"/>
      <c r="MHV16" s="38"/>
      <c r="MHW16" s="38"/>
      <c r="MHX16" s="38"/>
      <c r="MHY16" s="38"/>
      <c r="MHZ16" s="38"/>
      <c r="MIA16" s="38"/>
      <c r="MIB16" s="38"/>
      <c r="MIC16" s="38"/>
      <c r="MID16" s="38"/>
      <c r="MIE16" s="38"/>
      <c r="MIF16" s="38"/>
      <c r="MIG16" s="38"/>
      <c r="MIH16" s="38"/>
      <c r="MII16" s="38"/>
      <c r="MIJ16" s="38"/>
      <c r="MIK16" s="38"/>
      <c r="MIL16" s="38"/>
      <c r="MIM16" s="38"/>
      <c r="MIN16" s="38"/>
      <c r="MIO16" s="38"/>
      <c r="MIP16" s="38"/>
      <c r="MIQ16" s="38"/>
      <c r="MIR16" s="38"/>
      <c r="MIS16" s="38"/>
      <c r="MIT16" s="38"/>
      <c r="MIU16" s="38"/>
      <c r="MIV16" s="38"/>
      <c r="MIW16" s="38"/>
      <c r="MIX16" s="38"/>
      <c r="MIY16" s="38"/>
      <c r="MIZ16" s="38"/>
      <c r="MJA16" s="38"/>
      <c r="MJB16" s="38"/>
      <c r="MJC16" s="38"/>
      <c r="MJD16" s="38"/>
      <c r="MJE16" s="38"/>
      <c r="MJF16" s="38"/>
      <c r="MJG16" s="38"/>
      <c r="MJH16" s="38"/>
      <c r="MJI16" s="38"/>
      <c r="MJJ16" s="38"/>
      <c r="MJK16" s="38"/>
      <c r="MJL16" s="38"/>
      <c r="MJM16" s="38"/>
      <c r="MJN16" s="38"/>
      <c r="MJO16" s="38"/>
      <c r="MJP16" s="38"/>
      <c r="MJQ16" s="38"/>
      <c r="MJR16" s="38"/>
      <c r="MJS16" s="38"/>
      <c r="MJT16" s="38"/>
      <c r="MJU16" s="38"/>
      <c r="MJV16" s="38"/>
      <c r="MJW16" s="38"/>
      <c r="MJX16" s="38"/>
      <c r="MJY16" s="38"/>
      <c r="MJZ16" s="38"/>
      <c r="MKA16" s="38"/>
      <c r="MKB16" s="38"/>
      <c r="MKC16" s="38"/>
      <c r="MKD16" s="38"/>
      <c r="MKE16" s="38"/>
      <c r="MKF16" s="38"/>
      <c r="MKG16" s="38"/>
      <c r="MKH16" s="38"/>
      <c r="MKI16" s="38"/>
      <c r="MKJ16" s="38"/>
      <c r="MKK16" s="38"/>
      <c r="MKL16" s="38"/>
      <c r="MKM16" s="38"/>
      <c r="MKN16" s="38"/>
      <c r="MKO16" s="38"/>
      <c r="MKP16" s="38"/>
      <c r="MKQ16" s="38"/>
      <c r="MKR16" s="38"/>
      <c r="MKS16" s="38"/>
      <c r="MKT16" s="38"/>
      <c r="MKU16" s="38"/>
      <c r="MKV16" s="38"/>
      <c r="MKW16" s="38"/>
      <c r="MKX16" s="38"/>
      <c r="MKY16" s="38"/>
      <c r="MKZ16" s="38"/>
      <c r="MLA16" s="38"/>
      <c r="MLB16" s="38"/>
      <c r="MLC16" s="38"/>
      <c r="MLD16" s="38"/>
      <c r="MLE16" s="38"/>
      <c r="MLF16" s="38"/>
      <c r="MLG16" s="38"/>
      <c r="MLH16" s="38"/>
      <c r="MLI16" s="38"/>
      <c r="MLJ16" s="38"/>
      <c r="MLK16" s="38"/>
      <c r="MLL16" s="38"/>
      <c r="MLM16" s="38"/>
      <c r="MLN16" s="38"/>
      <c r="MLO16" s="38"/>
      <c r="MLP16" s="38"/>
      <c r="MLQ16" s="38"/>
      <c r="MLR16" s="38"/>
      <c r="MLS16" s="38"/>
      <c r="MLT16" s="38"/>
      <c r="MLU16" s="38"/>
      <c r="MLV16" s="38"/>
      <c r="MLW16" s="38"/>
      <c r="MLX16" s="38"/>
      <c r="MLY16" s="38"/>
      <c r="MLZ16" s="38"/>
      <c r="MMA16" s="38"/>
      <c r="MMB16" s="38"/>
      <c r="MMC16" s="38"/>
      <c r="MMD16" s="38"/>
      <c r="MME16" s="38"/>
      <c r="MMF16" s="38"/>
      <c r="MMG16" s="38"/>
      <c r="MMH16" s="38"/>
      <c r="MMI16" s="38"/>
      <c r="MMJ16" s="38"/>
      <c r="MMK16" s="38"/>
      <c r="MML16" s="38"/>
      <c r="MMM16" s="38"/>
      <c r="MMN16" s="38"/>
      <c r="MMO16" s="38"/>
      <c r="MMP16" s="38"/>
      <c r="MMQ16" s="38"/>
      <c r="MMR16" s="38"/>
      <c r="MMS16" s="38"/>
      <c r="MMT16" s="38"/>
      <c r="MMU16" s="38"/>
      <c r="MMV16" s="38"/>
      <c r="MMW16" s="38"/>
      <c r="MMX16" s="38"/>
      <c r="MMY16" s="38"/>
      <c r="MMZ16" s="38"/>
      <c r="MNA16" s="38"/>
      <c r="MNB16" s="38"/>
      <c r="MNC16" s="38"/>
      <c r="MND16" s="38"/>
      <c r="MNE16" s="38"/>
      <c r="MNF16" s="38"/>
      <c r="MNG16" s="38"/>
      <c r="MNH16" s="38"/>
      <c r="MNI16" s="38"/>
      <c r="MNJ16" s="38"/>
      <c r="MNK16" s="38"/>
      <c r="MNL16" s="38"/>
      <c r="MNM16" s="38"/>
      <c r="MNN16" s="38"/>
      <c r="MNO16" s="38"/>
      <c r="MNP16" s="38"/>
      <c r="MNQ16" s="38"/>
      <c r="MNR16" s="38"/>
      <c r="MNS16" s="38"/>
      <c r="MNT16" s="38"/>
      <c r="MNU16" s="38"/>
      <c r="MNV16" s="38"/>
      <c r="MNW16" s="38"/>
      <c r="MNX16" s="38"/>
      <c r="MNY16" s="38"/>
      <c r="MNZ16" s="38"/>
      <c r="MOA16" s="38"/>
      <c r="MOB16" s="38"/>
      <c r="MOC16" s="38"/>
      <c r="MOD16" s="38"/>
      <c r="MOE16" s="38"/>
      <c r="MOF16" s="38"/>
      <c r="MOG16" s="38"/>
      <c r="MOH16" s="38"/>
      <c r="MOI16" s="38"/>
      <c r="MOJ16" s="38"/>
      <c r="MOK16" s="38"/>
      <c r="MOL16" s="38"/>
      <c r="MOM16" s="38"/>
      <c r="MON16" s="38"/>
      <c r="MOO16" s="38"/>
      <c r="MOP16" s="38"/>
      <c r="MOQ16" s="38"/>
      <c r="MOR16" s="38"/>
      <c r="MOS16" s="38"/>
      <c r="MOT16" s="38"/>
      <c r="MOU16" s="38"/>
      <c r="MOV16" s="38"/>
      <c r="MOW16" s="38"/>
      <c r="MOX16" s="38"/>
      <c r="MOY16" s="38"/>
      <c r="MOZ16" s="38"/>
      <c r="MPA16" s="38"/>
      <c r="MPB16" s="38"/>
      <c r="MPC16" s="38"/>
      <c r="MPD16" s="38"/>
      <c r="MPE16" s="38"/>
      <c r="MPF16" s="38"/>
      <c r="MPG16" s="38"/>
      <c r="MPH16" s="38"/>
      <c r="MPI16" s="38"/>
      <c r="MPJ16" s="38"/>
      <c r="MPK16" s="38"/>
      <c r="MPL16" s="38"/>
      <c r="MPM16" s="38"/>
      <c r="MPN16" s="38"/>
      <c r="MPO16" s="38"/>
      <c r="MPP16" s="38"/>
      <c r="MPQ16" s="38"/>
      <c r="MPR16" s="38"/>
      <c r="MPS16" s="38"/>
      <c r="MPT16" s="38"/>
      <c r="MPU16" s="38"/>
      <c r="MPV16" s="38"/>
      <c r="MPW16" s="38"/>
      <c r="MPX16" s="38"/>
      <c r="MPY16" s="38"/>
      <c r="MPZ16" s="38"/>
      <c r="MQA16" s="38"/>
      <c r="MQB16" s="38"/>
      <c r="MQC16" s="38"/>
      <c r="MQD16" s="38"/>
      <c r="MQE16" s="38"/>
      <c r="MQF16" s="38"/>
      <c r="MQG16" s="38"/>
      <c r="MQH16" s="38"/>
      <c r="MQI16" s="38"/>
      <c r="MQJ16" s="38"/>
      <c r="MQK16" s="38"/>
      <c r="MQL16" s="38"/>
      <c r="MQM16" s="38"/>
      <c r="MQN16" s="38"/>
      <c r="MQO16" s="38"/>
      <c r="MQP16" s="38"/>
      <c r="MQQ16" s="38"/>
      <c r="MQR16" s="38"/>
      <c r="MQS16" s="38"/>
      <c r="MQT16" s="38"/>
      <c r="MQU16" s="38"/>
      <c r="MQV16" s="38"/>
      <c r="MQW16" s="38"/>
      <c r="MQX16" s="38"/>
      <c r="MQY16" s="38"/>
      <c r="MQZ16" s="38"/>
      <c r="MRA16" s="38"/>
      <c r="MRB16" s="38"/>
      <c r="MRC16" s="38"/>
      <c r="MRD16" s="38"/>
      <c r="MRE16" s="38"/>
      <c r="MRF16" s="38"/>
      <c r="MRG16" s="38"/>
      <c r="MRH16" s="38"/>
      <c r="MRI16" s="38"/>
      <c r="MRJ16" s="38"/>
      <c r="MRK16" s="38"/>
      <c r="MRL16" s="38"/>
      <c r="MRM16" s="38"/>
      <c r="MRN16" s="38"/>
      <c r="MRO16" s="38"/>
      <c r="MRP16" s="38"/>
      <c r="MRQ16" s="38"/>
      <c r="MRR16" s="38"/>
      <c r="MRS16" s="38"/>
      <c r="MRT16" s="38"/>
      <c r="MRU16" s="38"/>
      <c r="MRV16" s="38"/>
      <c r="MRW16" s="38"/>
      <c r="MRX16" s="38"/>
      <c r="MRY16" s="38"/>
      <c r="MRZ16" s="38"/>
      <c r="MSA16" s="38"/>
      <c r="MSB16" s="38"/>
      <c r="MSC16" s="38"/>
      <c r="MSD16" s="38"/>
      <c r="MSE16" s="38"/>
      <c r="MSF16" s="38"/>
      <c r="MSG16" s="38"/>
      <c r="MSH16" s="38"/>
      <c r="MSI16" s="38"/>
      <c r="MSJ16" s="38"/>
      <c r="MSK16" s="38"/>
      <c r="MSL16" s="38"/>
      <c r="MSM16" s="38"/>
      <c r="MSN16" s="38"/>
      <c r="MSO16" s="38"/>
      <c r="MSP16" s="38"/>
      <c r="MSQ16" s="38"/>
      <c r="MSR16" s="38"/>
      <c r="MSS16" s="38"/>
      <c r="MST16" s="38"/>
      <c r="MSU16" s="38"/>
      <c r="MSV16" s="38"/>
      <c r="MSW16" s="38"/>
      <c r="MSX16" s="38"/>
      <c r="MSY16" s="38"/>
      <c r="MSZ16" s="38"/>
      <c r="MTA16" s="38"/>
      <c r="MTB16" s="38"/>
      <c r="MTC16" s="38"/>
      <c r="MTD16" s="38"/>
      <c r="MTE16" s="38"/>
      <c r="MTF16" s="38"/>
      <c r="MTG16" s="38"/>
      <c r="MTH16" s="38"/>
      <c r="MTI16" s="38"/>
      <c r="MTJ16" s="38"/>
      <c r="MTK16" s="38"/>
      <c r="MTL16" s="38"/>
      <c r="MTM16" s="38"/>
      <c r="MTN16" s="38"/>
      <c r="MTO16" s="38"/>
      <c r="MTP16" s="38"/>
      <c r="MTQ16" s="38"/>
      <c r="MTR16" s="38"/>
      <c r="MTS16" s="38"/>
      <c r="MTT16" s="38"/>
      <c r="MTU16" s="38"/>
      <c r="MTV16" s="38"/>
      <c r="MTW16" s="38"/>
      <c r="MTX16" s="38"/>
      <c r="MTY16" s="38"/>
      <c r="MTZ16" s="38"/>
      <c r="MUA16" s="38"/>
      <c r="MUB16" s="38"/>
      <c r="MUC16" s="38"/>
      <c r="MUD16" s="38"/>
      <c r="MUE16" s="38"/>
      <c r="MUF16" s="38"/>
      <c r="MUG16" s="38"/>
      <c r="MUH16" s="38"/>
      <c r="MUI16" s="38"/>
      <c r="MUJ16" s="38"/>
      <c r="MUK16" s="38"/>
      <c r="MUL16" s="38"/>
      <c r="MUM16" s="38"/>
      <c r="MUN16" s="38"/>
      <c r="MUO16" s="38"/>
      <c r="MUP16" s="38"/>
      <c r="MUQ16" s="38"/>
      <c r="MUR16" s="38"/>
      <c r="MUS16" s="38"/>
      <c r="MUT16" s="38"/>
      <c r="MUU16" s="38"/>
      <c r="MUV16" s="38"/>
      <c r="MUW16" s="38"/>
      <c r="MUX16" s="38"/>
      <c r="MUY16" s="38"/>
      <c r="MUZ16" s="38"/>
      <c r="MVA16" s="38"/>
      <c r="MVB16" s="38"/>
      <c r="MVC16" s="38"/>
      <c r="MVD16" s="38"/>
      <c r="MVE16" s="38"/>
      <c r="MVF16" s="38"/>
      <c r="MVG16" s="38"/>
      <c r="MVH16" s="38"/>
      <c r="MVI16" s="38"/>
      <c r="MVJ16" s="38"/>
      <c r="MVK16" s="38"/>
      <c r="MVL16" s="38"/>
      <c r="MVM16" s="38"/>
      <c r="MVN16" s="38"/>
      <c r="MVO16" s="38"/>
      <c r="MVP16" s="38"/>
      <c r="MVQ16" s="38"/>
      <c r="MVR16" s="38"/>
      <c r="MVS16" s="38"/>
      <c r="MVT16" s="38"/>
      <c r="MVU16" s="38"/>
      <c r="MVV16" s="38"/>
      <c r="MVW16" s="38"/>
      <c r="MVX16" s="38"/>
      <c r="MVY16" s="38"/>
      <c r="MVZ16" s="38"/>
      <c r="MWA16" s="38"/>
      <c r="MWB16" s="38"/>
      <c r="MWC16" s="38"/>
      <c r="MWD16" s="38"/>
      <c r="MWE16" s="38"/>
      <c r="MWF16" s="38"/>
      <c r="MWG16" s="38"/>
      <c r="MWH16" s="38"/>
      <c r="MWI16" s="38"/>
      <c r="MWJ16" s="38"/>
      <c r="MWK16" s="38"/>
      <c r="MWL16" s="38"/>
      <c r="MWM16" s="38"/>
      <c r="MWN16" s="38"/>
      <c r="MWO16" s="38"/>
      <c r="MWP16" s="38"/>
      <c r="MWQ16" s="38"/>
      <c r="MWR16" s="38"/>
      <c r="MWS16" s="38"/>
      <c r="MWT16" s="38"/>
      <c r="MWU16" s="38"/>
      <c r="MWV16" s="38"/>
      <c r="MWW16" s="38"/>
      <c r="MWX16" s="38"/>
      <c r="MWY16" s="38"/>
      <c r="MWZ16" s="38"/>
      <c r="MXA16" s="38"/>
      <c r="MXB16" s="38"/>
      <c r="MXC16" s="38"/>
      <c r="MXD16" s="38"/>
      <c r="MXE16" s="38"/>
      <c r="MXF16" s="38"/>
      <c r="MXG16" s="38"/>
      <c r="MXH16" s="38"/>
      <c r="MXI16" s="38"/>
      <c r="MXJ16" s="38"/>
      <c r="MXK16" s="38"/>
      <c r="MXL16" s="38"/>
      <c r="MXM16" s="38"/>
      <c r="MXN16" s="38"/>
      <c r="MXO16" s="38"/>
      <c r="MXP16" s="38"/>
      <c r="MXQ16" s="38"/>
      <c r="MXR16" s="38"/>
      <c r="MXS16" s="38"/>
      <c r="MXT16" s="38"/>
      <c r="MXU16" s="38"/>
      <c r="MXV16" s="38"/>
      <c r="MXW16" s="38"/>
      <c r="MXX16" s="38"/>
      <c r="MXY16" s="38"/>
      <c r="MXZ16" s="38"/>
      <c r="MYA16" s="38"/>
      <c r="MYB16" s="38"/>
      <c r="MYC16" s="38"/>
      <c r="MYD16" s="38"/>
      <c r="MYE16" s="38"/>
      <c r="MYF16" s="38"/>
      <c r="MYG16" s="38"/>
      <c r="MYH16" s="38"/>
      <c r="MYI16" s="38"/>
      <c r="MYJ16" s="38"/>
      <c r="MYK16" s="38"/>
      <c r="MYL16" s="38"/>
      <c r="MYM16" s="38"/>
      <c r="MYN16" s="38"/>
      <c r="MYO16" s="38"/>
      <c r="MYP16" s="38"/>
      <c r="MYQ16" s="38"/>
      <c r="MYR16" s="38"/>
      <c r="MYS16" s="38"/>
      <c r="MYT16" s="38"/>
      <c r="MYU16" s="38"/>
      <c r="MYV16" s="38"/>
      <c r="MYW16" s="38"/>
      <c r="MYX16" s="38"/>
      <c r="MYY16" s="38"/>
      <c r="MYZ16" s="38"/>
      <c r="MZA16" s="38"/>
      <c r="MZB16" s="38"/>
      <c r="MZC16" s="38"/>
      <c r="MZD16" s="38"/>
      <c r="MZE16" s="38"/>
      <c r="MZF16" s="38"/>
      <c r="MZG16" s="38"/>
      <c r="MZH16" s="38"/>
      <c r="MZI16" s="38"/>
      <c r="MZJ16" s="38"/>
      <c r="MZK16" s="38"/>
      <c r="MZL16" s="38"/>
      <c r="MZM16" s="38"/>
      <c r="MZN16" s="38"/>
      <c r="MZO16" s="38"/>
      <c r="MZP16" s="38"/>
      <c r="MZQ16" s="38"/>
      <c r="MZR16" s="38"/>
      <c r="MZS16" s="38"/>
      <c r="MZT16" s="38"/>
      <c r="MZU16" s="38"/>
      <c r="MZV16" s="38"/>
      <c r="MZW16" s="38"/>
      <c r="MZX16" s="38"/>
      <c r="MZY16" s="38"/>
      <c r="MZZ16" s="38"/>
      <c r="NAA16" s="38"/>
      <c r="NAB16" s="38"/>
      <c r="NAC16" s="38"/>
      <c r="NAD16" s="38"/>
      <c r="NAE16" s="38"/>
      <c r="NAF16" s="38"/>
      <c r="NAG16" s="38"/>
      <c r="NAH16" s="38"/>
      <c r="NAI16" s="38"/>
      <c r="NAJ16" s="38"/>
      <c r="NAK16" s="38"/>
      <c r="NAL16" s="38"/>
      <c r="NAM16" s="38"/>
      <c r="NAN16" s="38"/>
      <c r="NAO16" s="38"/>
      <c r="NAP16" s="38"/>
      <c r="NAQ16" s="38"/>
      <c r="NAR16" s="38"/>
      <c r="NAS16" s="38"/>
      <c r="NAT16" s="38"/>
      <c r="NAU16" s="38"/>
      <c r="NAV16" s="38"/>
      <c r="NAW16" s="38"/>
      <c r="NAX16" s="38"/>
      <c r="NAY16" s="38"/>
      <c r="NAZ16" s="38"/>
      <c r="NBA16" s="38"/>
      <c r="NBB16" s="38"/>
      <c r="NBC16" s="38"/>
      <c r="NBD16" s="38"/>
      <c r="NBE16" s="38"/>
      <c r="NBF16" s="38"/>
      <c r="NBG16" s="38"/>
      <c r="NBH16" s="38"/>
      <c r="NBI16" s="38"/>
      <c r="NBJ16" s="38"/>
      <c r="NBK16" s="38"/>
      <c r="NBL16" s="38"/>
      <c r="NBM16" s="38"/>
      <c r="NBN16" s="38"/>
      <c r="NBO16" s="38"/>
      <c r="NBP16" s="38"/>
      <c r="NBQ16" s="38"/>
      <c r="NBR16" s="38"/>
      <c r="NBS16" s="38"/>
      <c r="NBT16" s="38"/>
      <c r="NBU16" s="38"/>
      <c r="NBV16" s="38"/>
      <c r="NBW16" s="38"/>
      <c r="NBX16" s="38"/>
      <c r="NBY16" s="38"/>
      <c r="NBZ16" s="38"/>
      <c r="NCA16" s="38"/>
      <c r="NCB16" s="38"/>
      <c r="NCC16" s="38"/>
      <c r="NCD16" s="38"/>
      <c r="NCE16" s="38"/>
      <c r="NCF16" s="38"/>
      <c r="NCG16" s="38"/>
      <c r="NCH16" s="38"/>
      <c r="NCI16" s="38"/>
      <c r="NCJ16" s="38"/>
      <c r="NCK16" s="38"/>
      <c r="NCL16" s="38"/>
      <c r="NCM16" s="38"/>
      <c r="NCN16" s="38"/>
      <c r="NCO16" s="38"/>
      <c r="NCP16" s="38"/>
      <c r="NCQ16" s="38"/>
      <c r="NCR16" s="38"/>
      <c r="NCS16" s="38"/>
      <c r="NCT16" s="38"/>
      <c r="NCU16" s="38"/>
      <c r="NCV16" s="38"/>
      <c r="NCW16" s="38"/>
      <c r="NCX16" s="38"/>
      <c r="NCY16" s="38"/>
      <c r="NCZ16" s="38"/>
      <c r="NDA16" s="38"/>
      <c r="NDB16" s="38"/>
      <c r="NDC16" s="38"/>
      <c r="NDD16" s="38"/>
      <c r="NDE16" s="38"/>
      <c r="NDF16" s="38"/>
      <c r="NDG16" s="38"/>
      <c r="NDH16" s="38"/>
      <c r="NDI16" s="38"/>
      <c r="NDJ16" s="38"/>
      <c r="NDK16" s="38"/>
      <c r="NDL16" s="38"/>
      <c r="NDM16" s="38"/>
      <c r="NDN16" s="38"/>
      <c r="NDO16" s="38"/>
      <c r="NDP16" s="38"/>
      <c r="NDQ16" s="38"/>
      <c r="NDR16" s="38"/>
      <c r="NDS16" s="38"/>
      <c r="NDT16" s="38"/>
      <c r="NDU16" s="38"/>
      <c r="NDV16" s="38"/>
      <c r="NDW16" s="38"/>
      <c r="NDX16" s="38"/>
      <c r="NDY16" s="38"/>
      <c r="NDZ16" s="38"/>
      <c r="NEA16" s="38"/>
      <c r="NEB16" s="38"/>
      <c r="NEC16" s="38"/>
      <c r="NED16" s="38"/>
      <c r="NEE16" s="38"/>
      <c r="NEF16" s="38"/>
      <c r="NEG16" s="38"/>
      <c r="NEH16" s="38"/>
      <c r="NEI16" s="38"/>
      <c r="NEJ16" s="38"/>
      <c r="NEK16" s="38"/>
      <c r="NEL16" s="38"/>
      <c r="NEM16" s="38"/>
      <c r="NEN16" s="38"/>
      <c r="NEO16" s="38"/>
      <c r="NEP16" s="38"/>
      <c r="NEQ16" s="38"/>
      <c r="NER16" s="38"/>
      <c r="NES16" s="38"/>
      <c r="NET16" s="38"/>
      <c r="NEU16" s="38"/>
      <c r="NEV16" s="38"/>
      <c r="NEW16" s="38"/>
      <c r="NEX16" s="38"/>
      <c r="NEY16" s="38"/>
      <c r="NEZ16" s="38"/>
      <c r="NFA16" s="38"/>
      <c r="NFB16" s="38"/>
      <c r="NFC16" s="38"/>
      <c r="NFD16" s="38"/>
      <c r="NFE16" s="38"/>
      <c r="NFF16" s="38"/>
      <c r="NFG16" s="38"/>
      <c r="NFH16" s="38"/>
      <c r="NFI16" s="38"/>
      <c r="NFJ16" s="38"/>
      <c r="NFK16" s="38"/>
      <c r="NFL16" s="38"/>
      <c r="NFM16" s="38"/>
      <c r="NFN16" s="38"/>
      <c r="NFO16" s="38"/>
      <c r="NFP16" s="38"/>
      <c r="NFQ16" s="38"/>
      <c r="NFR16" s="38"/>
      <c r="NFS16" s="38"/>
      <c r="NFT16" s="38"/>
      <c r="NFU16" s="38"/>
      <c r="NFV16" s="38"/>
      <c r="NFW16" s="38"/>
      <c r="NFX16" s="38"/>
      <c r="NFY16" s="38"/>
      <c r="NFZ16" s="38"/>
      <c r="NGA16" s="38"/>
      <c r="NGB16" s="38"/>
      <c r="NGC16" s="38"/>
      <c r="NGD16" s="38"/>
      <c r="NGE16" s="38"/>
      <c r="NGF16" s="38"/>
      <c r="NGG16" s="38"/>
      <c r="NGH16" s="38"/>
      <c r="NGI16" s="38"/>
      <c r="NGJ16" s="38"/>
      <c r="NGK16" s="38"/>
      <c r="NGL16" s="38"/>
      <c r="NGM16" s="38"/>
      <c r="NGN16" s="38"/>
      <c r="NGO16" s="38"/>
      <c r="NGP16" s="38"/>
      <c r="NGQ16" s="38"/>
      <c r="NGR16" s="38"/>
      <c r="NGS16" s="38"/>
      <c r="NGT16" s="38"/>
      <c r="NGU16" s="38"/>
      <c r="NGV16" s="38"/>
      <c r="NGW16" s="38"/>
      <c r="NGX16" s="38"/>
      <c r="NGY16" s="38"/>
      <c r="NGZ16" s="38"/>
      <c r="NHA16" s="38"/>
      <c r="NHB16" s="38"/>
      <c r="NHC16" s="38"/>
      <c r="NHD16" s="38"/>
      <c r="NHE16" s="38"/>
      <c r="NHF16" s="38"/>
      <c r="NHG16" s="38"/>
      <c r="NHH16" s="38"/>
      <c r="NHI16" s="38"/>
      <c r="NHJ16" s="38"/>
      <c r="NHK16" s="38"/>
      <c r="NHL16" s="38"/>
      <c r="NHM16" s="38"/>
      <c r="NHN16" s="38"/>
      <c r="NHO16" s="38"/>
      <c r="NHP16" s="38"/>
      <c r="NHQ16" s="38"/>
      <c r="NHR16" s="38"/>
      <c r="NHS16" s="38"/>
      <c r="NHT16" s="38"/>
      <c r="NHU16" s="38"/>
      <c r="NHV16" s="38"/>
      <c r="NHW16" s="38"/>
      <c r="NHX16" s="38"/>
      <c r="NHY16" s="38"/>
      <c r="NHZ16" s="38"/>
      <c r="NIA16" s="38"/>
      <c r="NIB16" s="38"/>
      <c r="NIC16" s="38"/>
      <c r="NID16" s="38"/>
      <c r="NIE16" s="38"/>
      <c r="NIF16" s="38"/>
      <c r="NIG16" s="38"/>
      <c r="NIH16" s="38"/>
      <c r="NII16" s="38"/>
      <c r="NIJ16" s="38"/>
      <c r="NIK16" s="38"/>
      <c r="NIL16" s="38"/>
      <c r="NIM16" s="38"/>
      <c r="NIN16" s="38"/>
      <c r="NIO16" s="38"/>
      <c r="NIP16" s="38"/>
      <c r="NIQ16" s="38"/>
      <c r="NIR16" s="38"/>
      <c r="NIS16" s="38"/>
      <c r="NIT16" s="38"/>
      <c r="NIU16" s="38"/>
      <c r="NIV16" s="38"/>
      <c r="NIW16" s="38"/>
      <c r="NIX16" s="38"/>
      <c r="NIY16" s="38"/>
      <c r="NIZ16" s="38"/>
      <c r="NJA16" s="38"/>
      <c r="NJB16" s="38"/>
      <c r="NJC16" s="38"/>
      <c r="NJD16" s="38"/>
      <c r="NJE16" s="38"/>
      <c r="NJF16" s="38"/>
      <c r="NJG16" s="38"/>
      <c r="NJH16" s="38"/>
      <c r="NJI16" s="38"/>
      <c r="NJJ16" s="38"/>
      <c r="NJK16" s="38"/>
      <c r="NJL16" s="38"/>
      <c r="NJM16" s="38"/>
      <c r="NJN16" s="38"/>
      <c r="NJO16" s="38"/>
      <c r="NJP16" s="38"/>
      <c r="NJQ16" s="38"/>
      <c r="NJR16" s="38"/>
      <c r="NJS16" s="38"/>
      <c r="NJT16" s="38"/>
      <c r="NJU16" s="38"/>
      <c r="NJV16" s="38"/>
      <c r="NJW16" s="38"/>
      <c r="NJX16" s="38"/>
      <c r="NJY16" s="38"/>
      <c r="NJZ16" s="38"/>
      <c r="NKA16" s="38"/>
      <c r="NKB16" s="38"/>
      <c r="NKC16" s="38"/>
      <c r="NKD16" s="38"/>
      <c r="NKE16" s="38"/>
      <c r="NKF16" s="38"/>
      <c r="NKG16" s="38"/>
      <c r="NKH16" s="38"/>
      <c r="NKI16" s="38"/>
      <c r="NKJ16" s="38"/>
      <c r="NKK16" s="38"/>
      <c r="NKL16" s="38"/>
      <c r="NKM16" s="38"/>
      <c r="NKN16" s="38"/>
      <c r="NKO16" s="38"/>
      <c r="NKP16" s="38"/>
      <c r="NKQ16" s="38"/>
      <c r="NKR16" s="38"/>
      <c r="NKS16" s="38"/>
      <c r="NKT16" s="38"/>
      <c r="NKU16" s="38"/>
      <c r="NKV16" s="38"/>
      <c r="NKW16" s="38"/>
      <c r="NKX16" s="38"/>
      <c r="NKY16" s="38"/>
      <c r="NKZ16" s="38"/>
      <c r="NLA16" s="38"/>
      <c r="NLB16" s="38"/>
      <c r="NLC16" s="38"/>
      <c r="NLD16" s="38"/>
      <c r="NLE16" s="38"/>
      <c r="NLF16" s="38"/>
      <c r="NLG16" s="38"/>
      <c r="NLH16" s="38"/>
      <c r="NLI16" s="38"/>
      <c r="NLJ16" s="38"/>
      <c r="NLK16" s="38"/>
      <c r="NLL16" s="38"/>
      <c r="NLM16" s="38"/>
      <c r="NLN16" s="38"/>
      <c r="NLO16" s="38"/>
      <c r="NLP16" s="38"/>
      <c r="NLQ16" s="38"/>
      <c r="NLR16" s="38"/>
      <c r="NLS16" s="38"/>
      <c r="NLT16" s="38"/>
      <c r="NLU16" s="38"/>
      <c r="NLV16" s="38"/>
      <c r="NLW16" s="38"/>
      <c r="NLX16" s="38"/>
      <c r="NLY16" s="38"/>
      <c r="NLZ16" s="38"/>
      <c r="NMA16" s="38"/>
      <c r="NMB16" s="38"/>
      <c r="NMC16" s="38"/>
      <c r="NMD16" s="38"/>
      <c r="NME16" s="38"/>
      <c r="NMF16" s="38"/>
      <c r="NMG16" s="38"/>
      <c r="NMH16" s="38"/>
      <c r="NMI16" s="38"/>
      <c r="NMJ16" s="38"/>
      <c r="NMK16" s="38"/>
      <c r="NML16" s="38"/>
      <c r="NMM16" s="38"/>
      <c r="NMN16" s="38"/>
      <c r="NMO16" s="38"/>
      <c r="NMP16" s="38"/>
      <c r="NMQ16" s="38"/>
      <c r="NMR16" s="38"/>
      <c r="NMS16" s="38"/>
      <c r="NMT16" s="38"/>
      <c r="NMU16" s="38"/>
      <c r="NMV16" s="38"/>
      <c r="NMW16" s="38"/>
      <c r="NMX16" s="38"/>
      <c r="NMY16" s="38"/>
      <c r="NMZ16" s="38"/>
      <c r="NNA16" s="38"/>
      <c r="NNB16" s="38"/>
      <c r="NNC16" s="38"/>
      <c r="NND16" s="38"/>
      <c r="NNE16" s="38"/>
      <c r="NNF16" s="38"/>
      <c r="NNG16" s="38"/>
      <c r="NNH16" s="38"/>
      <c r="NNI16" s="38"/>
      <c r="NNJ16" s="38"/>
      <c r="NNK16" s="38"/>
      <c r="NNL16" s="38"/>
      <c r="NNM16" s="38"/>
      <c r="NNN16" s="38"/>
      <c r="NNO16" s="38"/>
      <c r="NNP16" s="38"/>
      <c r="NNQ16" s="38"/>
      <c r="NNR16" s="38"/>
      <c r="NNS16" s="38"/>
      <c r="NNT16" s="38"/>
      <c r="NNU16" s="38"/>
      <c r="NNV16" s="38"/>
      <c r="NNW16" s="38"/>
      <c r="NNX16" s="38"/>
      <c r="NNY16" s="38"/>
      <c r="NNZ16" s="38"/>
      <c r="NOA16" s="38"/>
      <c r="NOB16" s="38"/>
      <c r="NOC16" s="38"/>
      <c r="NOD16" s="38"/>
      <c r="NOE16" s="38"/>
      <c r="NOF16" s="38"/>
      <c r="NOG16" s="38"/>
      <c r="NOH16" s="38"/>
      <c r="NOI16" s="38"/>
      <c r="NOJ16" s="38"/>
      <c r="NOK16" s="38"/>
      <c r="NOL16" s="38"/>
      <c r="NOM16" s="38"/>
      <c r="NON16" s="38"/>
      <c r="NOO16" s="38"/>
      <c r="NOP16" s="38"/>
      <c r="NOQ16" s="38"/>
      <c r="NOR16" s="38"/>
      <c r="NOS16" s="38"/>
      <c r="NOT16" s="38"/>
      <c r="NOU16" s="38"/>
      <c r="NOV16" s="38"/>
      <c r="NOW16" s="38"/>
      <c r="NOX16" s="38"/>
      <c r="NOY16" s="38"/>
      <c r="NOZ16" s="38"/>
      <c r="NPA16" s="38"/>
      <c r="NPB16" s="38"/>
      <c r="NPC16" s="38"/>
      <c r="NPD16" s="38"/>
      <c r="NPE16" s="38"/>
      <c r="NPF16" s="38"/>
      <c r="NPG16" s="38"/>
      <c r="NPH16" s="38"/>
      <c r="NPI16" s="38"/>
      <c r="NPJ16" s="38"/>
      <c r="NPK16" s="38"/>
      <c r="NPL16" s="38"/>
      <c r="NPM16" s="38"/>
      <c r="NPN16" s="38"/>
      <c r="NPO16" s="38"/>
      <c r="NPP16" s="38"/>
      <c r="NPQ16" s="38"/>
      <c r="NPR16" s="38"/>
      <c r="NPS16" s="38"/>
      <c r="NPT16" s="38"/>
      <c r="NPU16" s="38"/>
      <c r="NPV16" s="38"/>
      <c r="NPW16" s="38"/>
      <c r="NPX16" s="38"/>
      <c r="NPY16" s="38"/>
      <c r="NPZ16" s="38"/>
      <c r="NQA16" s="38"/>
      <c r="NQB16" s="38"/>
      <c r="NQC16" s="38"/>
      <c r="NQD16" s="38"/>
      <c r="NQE16" s="38"/>
      <c r="NQF16" s="38"/>
      <c r="NQG16" s="38"/>
      <c r="NQH16" s="38"/>
      <c r="NQI16" s="38"/>
      <c r="NQJ16" s="38"/>
      <c r="NQK16" s="38"/>
      <c r="NQL16" s="38"/>
      <c r="NQM16" s="38"/>
      <c r="NQN16" s="38"/>
      <c r="NQO16" s="38"/>
      <c r="NQP16" s="38"/>
      <c r="NQQ16" s="38"/>
      <c r="NQR16" s="38"/>
      <c r="NQS16" s="38"/>
      <c r="NQT16" s="38"/>
      <c r="NQU16" s="38"/>
      <c r="NQV16" s="38"/>
      <c r="NQW16" s="38"/>
      <c r="NQX16" s="38"/>
      <c r="NQY16" s="38"/>
      <c r="NQZ16" s="38"/>
      <c r="NRA16" s="38"/>
      <c r="NRB16" s="38"/>
      <c r="NRC16" s="38"/>
      <c r="NRD16" s="38"/>
      <c r="NRE16" s="38"/>
      <c r="NRF16" s="38"/>
      <c r="NRG16" s="38"/>
      <c r="NRH16" s="38"/>
      <c r="NRI16" s="38"/>
      <c r="NRJ16" s="38"/>
      <c r="NRK16" s="38"/>
      <c r="NRL16" s="38"/>
      <c r="NRM16" s="38"/>
      <c r="NRN16" s="38"/>
      <c r="NRO16" s="38"/>
      <c r="NRP16" s="38"/>
      <c r="NRQ16" s="38"/>
      <c r="NRR16" s="38"/>
      <c r="NRS16" s="38"/>
      <c r="NRT16" s="38"/>
      <c r="NRU16" s="38"/>
      <c r="NRV16" s="38"/>
      <c r="NRW16" s="38"/>
      <c r="NRX16" s="38"/>
      <c r="NRY16" s="38"/>
      <c r="NRZ16" s="38"/>
      <c r="NSA16" s="38"/>
      <c r="NSB16" s="38"/>
      <c r="NSC16" s="38"/>
      <c r="NSD16" s="38"/>
      <c r="NSE16" s="38"/>
      <c r="NSF16" s="38"/>
      <c r="NSG16" s="38"/>
      <c r="NSH16" s="38"/>
      <c r="NSI16" s="38"/>
      <c r="NSJ16" s="38"/>
      <c r="NSK16" s="38"/>
      <c r="NSL16" s="38"/>
      <c r="NSM16" s="38"/>
      <c r="NSN16" s="38"/>
      <c r="NSO16" s="38"/>
      <c r="NSP16" s="38"/>
      <c r="NSQ16" s="38"/>
      <c r="NSR16" s="38"/>
      <c r="NSS16" s="38"/>
      <c r="NST16" s="38"/>
      <c r="NSU16" s="38"/>
      <c r="NSV16" s="38"/>
      <c r="NSW16" s="38"/>
      <c r="NSX16" s="38"/>
      <c r="NSY16" s="38"/>
      <c r="NSZ16" s="38"/>
      <c r="NTA16" s="38"/>
      <c r="NTB16" s="38"/>
      <c r="NTC16" s="38"/>
      <c r="NTD16" s="38"/>
      <c r="NTE16" s="38"/>
      <c r="NTF16" s="38"/>
      <c r="NTG16" s="38"/>
      <c r="NTH16" s="38"/>
      <c r="NTI16" s="38"/>
      <c r="NTJ16" s="38"/>
      <c r="NTK16" s="38"/>
      <c r="NTL16" s="38"/>
      <c r="NTM16" s="38"/>
      <c r="NTN16" s="38"/>
      <c r="NTO16" s="38"/>
      <c r="NTP16" s="38"/>
      <c r="NTQ16" s="38"/>
      <c r="NTR16" s="38"/>
      <c r="NTS16" s="38"/>
      <c r="NTT16" s="38"/>
      <c r="NTU16" s="38"/>
      <c r="NTV16" s="38"/>
      <c r="NTW16" s="38"/>
      <c r="NTX16" s="38"/>
      <c r="NTY16" s="38"/>
      <c r="NTZ16" s="38"/>
      <c r="NUA16" s="38"/>
      <c r="NUB16" s="38"/>
      <c r="NUC16" s="38"/>
      <c r="NUD16" s="38"/>
      <c r="NUE16" s="38"/>
      <c r="NUF16" s="38"/>
      <c r="NUG16" s="38"/>
      <c r="NUH16" s="38"/>
      <c r="NUI16" s="38"/>
      <c r="NUJ16" s="38"/>
      <c r="NUK16" s="38"/>
      <c r="NUL16" s="38"/>
      <c r="NUM16" s="38"/>
      <c r="NUN16" s="38"/>
      <c r="NUO16" s="38"/>
      <c r="NUP16" s="38"/>
      <c r="NUQ16" s="38"/>
      <c r="NUR16" s="38"/>
      <c r="NUS16" s="38"/>
      <c r="NUT16" s="38"/>
      <c r="NUU16" s="38"/>
      <c r="NUV16" s="38"/>
      <c r="NUW16" s="38"/>
      <c r="NUX16" s="38"/>
      <c r="NUY16" s="38"/>
      <c r="NUZ16" s="38"/>
      <c r="NVA16" s="38"/>
      <c r="NVB16" s="38"/>
      <c r="NVC16" s="38"/>
      <c r="NVD16" s="38"/>
      <c r="NVE16" s="38"/>
      <c r="NVF16" s="38"/>
      <c r="NVG16" s="38"/>
      <c r="NVH16" s="38"/>
      <c r="NVI16" s="38"/>
      <c r="NVJ16" s="38"/>
      <c r="NVK16" s="38"/>
      <c r="NVL16" s="38"/>
      <c r="NVM16" s="38"/>
      <c r="NVN16" s="38"/>
      <c r="NVO16" s="38"/>
      <c r="NVP16" s="38"/>
      <c r="NVQ16" s="38"/>
      <c r="NVR16" s="38"/>
      <c r="NVS16" s="38"/>
      <c r="NVT16" s="38"/>
      <c r="NVU16" s="38"/>
      <c r="NVV16" s="38"/>
      <c r="NVW16" s="38"/>
      <c r="NVX16" s="38"/>
      <c r="NVY16" s="38"/>
      <c r="NVZ16" s="38"/>
      <c r="NWA16" s="38"/>
      <c r="NWB16" s="38"/>
      <c r="NWC16" s="38"/>
      <c r="NWD16" s="38"/>
      <c r="NWE16" s="38"/>
      <c r="NWF16" s="38"/>
      <c r="NWG16" s="38"/>
      <c r="NWH16" s="38"/>
      <c r="NWI16" s="38"/>
      <c r="NWJ16" s="38"/>
      <c r="NWK16" s="38"/>
      <c r="NWL16" s="38"/>
      <c r="NWM16" s="38"/>
      <c r="NWN16" s="38"/>
      <c r="NWO16" s="38"/>
      <c r="NWP16" s="38"/>
      <c r="NWQ16" s="38"/>
      <c r="NWR16" s="38"/>
      <c r="NWS16" s="38"/>
      <c r="NWT16" s="38"/>
      <c r="NWU16" s="38"/>
      <c r="NWV16" s="38"/>
      <c r="NWW16" s="38"/>
      <c r="NWX16" s="38"/>
      <c r="NWY16" s="38"/>
      <c r="NWZ16" s="38"/>
      <c r="NXA16" s="38"/>
      <c r="NXB16" s="38"/>
      <c r="NXC16" s="38"/>
      <c r="NXD16" s="38"/>
      <c r="NXE16" s="38"/>
      <c r="NXF16" s="38"/>
      <c r="NXG16" s="38"/>
      <c r="NXH16" s="38"/>
      <c r="NXI16" s="38"/>
      <c r="NXJ16" s="38"/>
      <c r="NXK16" s="38"/>
      <c r="NXL16" s="38"/>
      <c r="NXM16" s="38"/>
      <c r="NXN16" s="38"/>
      <c r="NXO16" s="38"/>
      <c r="NXP16" s="38"/>
      <c r="NXQ16" s="38"/>
      <c r="NXR16" s="38"/>
      <c r="NXS16" s="38"/>
      <c r="NXT16" s="38"/>
      <c r="NXU16" s="38"/>
      <c r="NXV16" s="38"/>
      <c r="NXW16" s="38"/>
      <c r="NXX16" s="38"/>
      <c r="NXY16" s="38"/>
      <c r="NXZ16" s="38"/>
      <c r="NYA16" s="38"/>
      <c r="NYB16" s="38"/>
      <c r="NYC16" s="38"/>
      <c r="NYD16" s="38"/>
      <c r="NYE16" s="38"/>
      <c r="NYF16" s="38"/>
      <c r="NYG16" s="38"/>
      <c r="NYH16" s="38"/>
      <c r="NYI16" s="38"/>
      <c r="NYJ16" s="38"/>
      <c r="NYK16" s="38"/>
      <c r="NYL16" s="38"/>
      <c r="NYM16" s="38"/>
      <c r="NYN16" s="38"/>
      <c r="NYO16" s="38"/>
      <c r="NYP16" s="38"/>
      <c r="NYQ16" s="38"/>
      <c r="NYR16" s="38"/>
      <c r="NYS16" s="38"/>
      <c r="NYT16" s="38"/>
      <c r="NYU16" s="38"/>
      <c r="NYV16" s="38"/>
      <c r="NYW16" s="38"/>
      <c r="NYX16" s="38"/>
      <c r="NYY16" s="38"/>
      <c r="NYZ16" s="38"/>
      <c r="NZA16" s="38"/>
      <c r="NZB16" s="38"/>
      <c r="NZC16" s="38"/>
      <c r="NZD16" s="38"/>
      <c r="NZE16" s="38"/>
      <c r="NZF16" s="38"/>
      <c r="NZG16" s="38"/>
      <c r="NZH16" s="38"/>
      <c r="NZI16" s="38"/>
      <c r="NZJ16" s="38"/>
      <c r="NZK16" s="38"/>
      <c r="NZL16" s="38"/>
      <c r="NZM16" s="38"/>
      <c r="NZN16" s="38"/>
      <c r="NZO16" s="38"/>
      <c r="NZP16" s="38"/>
      <c r="NZQ16" s="38"/>
      <c r="NZR16" s="38"/>
      <c r="NZS16" s="38"/>
      <c r="NZT16" s="38"/>
      <c r="NZU16" s="38"/>
      <c r="NZV16" s="38"/>
      <c r="NZW16" s="38"/>
      <c r="NZX16" s="38"/>
      <c r="NZY16" s="38"/>
      <c r="NZZ16" s="38"/>
      <c r="OAA16" s="38"/>
      <c r="OAB16" s="38"/>
      <c r="OAC16" s="38"/>
      <c r="OAD16" s="38"/>
      <c r="OAE16" s="38"/>
      <c r="OAF16" s="38"/>
      <c r="OAG16" s="38"/>
      <c r="OAH16" s="38"/>
      <c r="OAI16" s="38"/>
      <c r="OAJ16" s="38"/>
      <c r="OAK16" s="38"/>
      <c r="OAL16" s="38"/>
      <c r="OAM16" s="38"/>
      <c r="OAN16" s="38"/>
      <c r="OAO16" s="38"/>
      <c r="OAP16" s="38"/>
      <c r="OAQ16" s="38"/>
      <c r="OAR16" s="38"/>
      <c r="OAS16" s="38"/>
      <c r="OAT16" s="38"/>
      <c r="OAU16" s="38"/>
      <c r="OAV16" s="38"/>
      <c r="OAW16" s="38"/>
      <c r="OAX16" s="38"/>
      <c r="OAY16" s="38"/>
      <c r="OAZ16" s="38"/>
      <c r="OBA16" s="38"/>
      <c r="OBB16" s="38"/>
      <c r="OBC16" s="38"/>
      <c r="OBD16" s="38"/>
      <c r="OBE16" s="38"/>
      <c r="OBF16" s="38"/>
      <c r="OBG16" s="38"/>
      <c r="OBH16" s="38"/>
      <c r="OBI16" s="38"/>
      <c r="OBJ16" s="38"/>
      <c r="OBK16" s="38"/>
      <c r="OBL16" s="38"/>
      <c r="OBM16" s="38"/>
      <c r="OBN16" s="38"/>
      <c r="OBO16" s="38"/>
      <c r="OBP16" s="38"/>
      <c r="OBQ16" s="38"/>
      <c r="OBR16" s="38"/>
      <c r="OBS16" s="38"/>
      <c r="OBT16" s="38"/>
      <c r="OBU16" s="38"/>
      <c r="OBV16" s="38"/>
      <c r="OBW16" s="38"/>
      <c r="OBX16" s="38"/>
      <c r="OBY16" s="38"/>
      <c r="OBZ16" s="38"/>
      <c r="OCA16" s="38"/>
      <c r="OCB16" s="38"/>
      <c r="OCC16" s="38"/>
      <c r="OCD16" s="38"/>
      <c r="OCE16" s="38"/>
      <c r="OCF16" s="38"/>
      <c r="OCG16" s="38"/>
      <c r="OCH16" s="38"/>
      <c r="OCI16" s="38"/>
      <c r="OCJ16" s="38"/>
      <c r="OCK16" s="38"/>
      <c r="OCL16" s="38"/>
      <c r="OCM16" s="38"/>
      <c r="OCN16" s="38"/>
      <c r="OCO16" s="38"/>
      <c r="OCP16" s="38"/>
      <c r="OCQ16" s="38"/>
      <c r="OCR16" s="38"/>
      <c r="OCS16" s="38"/>
      <c r="OCT16" s="38"/>
      <c r="OCU16" s="38"/>
      <c r="OCV16" s="38"/>
      <c r="OCW16" s="38"/>
      <c r="OCX16" s="38"/>
      <c r="OCY16" s="38"/>
      <c r="OCZ16" s="38"/>
      <c r="ODA16" s="38"/>
      <c r="ODB16" s="38"/>
      <c r="ODC16" s="38"/>
      <c r="ODD16" s="38"/>
      <c r="ODE16" s="38"/>
      <c r="ODF16" s="38"/>
      <c r="ODG16" s="38"/>
      <c r="ODH16" s="38"/>
      <c r="ODI16" s="38"/>
      <c r="ODJ16" s="38"/>
      <c r="ODK16" s="38"/>
      <c r="ODL16" s="38"/>
      <c r="ODM16" s="38"/>
      <c r="ODN16" s="38"/>
      <c r="ODO16" s="38"/>
      <c r="ODP16" s="38"/>
      <c r="ODQ16" s="38"/>
      <c r="ODR16" s="38"/>
      <c r="ODS16" s="38"/>
      <c r="ODT16" s="38"/>
      <c r="ODU16" s="38"/>
      <c r="ODV16" s="38"/>
      <c r="ODW16" s="38"/>
      <c r="ODX16" s="38"/>
      <c r="ODY16" s="38"/>
      <c r="ODZ16" s="38"/>
      <c r="OEA16" s="38"/>
      <c r="OEB16" s="38"/>
      <c r="OEC16" s="38"/>
      <c r="OED16" s="38"/>
      <c r="OEE16" s="38"/>
      <c r="OEF16" s="38"/>
      <c r="OEG16" s="38"/>
      <c r="OEH16" s="38"/>
      <c r="OEI16" s="38"/>
      <c r="OEJ16" s="38"/>
      <c r="OEK16" s="38"/>
      <c r="OEL16" s="38"/>
      <c r="OEM16" s="38"/>
      <c r="OEN16" s="38"/>
      <c r="OEO16" s="38"/>
      <c r="OEP16" s="38"/>
      <c r="OEQ16" s="38"/>
      <c r="OER16" s="38"/>
      <c r="OES16" s="38"/>
      <c r="OET16" s="38"/>
      <c r="OEU16" s="38"/>
      <c r="OEV16" s="38"/>
      <c r="OEW16" s="38"/>
      <c r="OEX16" s="38"/>
      <c r="OEY16" s="38"/>
      <c r="OEZ16" s="38"/>
      <c r="OFA16" s="38"/>
      <c r="OFB16" s="38"/>
      <c r="OFC16" s="38"/>
      <c r="OFD16" s="38"/>
      <c r="OFE16" s="38"/>
      <c r="OFF16" s="38"/>
      <c r="OFG16" s="38"/>
      <c r="OFH16" s="38"/>
      <c r="OFI16" s="38"/>
      <c r="OFJ16" s="38"/>
      <c r="OFK16" s="38"/>
      <c r="OFL16" s="38"/>
      <c r="OFM16" s="38"/>
      <c r="OFN16" s="38"/>
      <c r="OFO16" s="38"/>
      <c r="OFP16" s="38"/>
      <c r="OFQ16" s="38"/>
      <c r="OFR16" s="38"/>
      <c r="OFS16" s="38"/>
      <c r="OFT16" s="38"/>
      <c r="OFU16" s="38"/>
      <c r="OFV16" s="38"/>
      <c r="OFW16" s="38"/>
      <c r="OFX16" s="38"/>
      <c r="OFY16" s="38"/>
      <c r="OFZ16" s="38"/>
      <c r="OGA16" s="38"/>
      <c r="OGB16" s="38"/>
      <c r="OGC16" s="38"/>
      <c r="OGD16" s="38"/>
      <c r="OGE16" s="38"/>
      <c r="OGF16" s="38"/>
      <c r="OGG16" s="38"/>
      <c r="OGH16" s="38"/>
      <c r="OGI16" s="38"/>
      <c r="OGJ16" s="38"/>
      <c r="OGK16" s="38"/>
      <c r="OGL16" s="38"/>
      <c r="OGM16" s="38"/>
      <c r="OGN16" s="38"/>
      <c r="OGO16" s="38"/>
      <c r="OGP16" s="38"/>
      <c r="OGQ16" s="38"/>
      <c r="OGR16" s="38"/>
      <c r="OGS16" s="38"/>
      <c r="OGT16" s="38"/>
      <c r="OGU16" s="38"/>
      <c r="OGV16" s="38"/>
      <c r="OGW16" s="38"/>
      <c r="OGX16" s="38"/>
      <c r="OGY16" s="38"/>
      <c r="OGZ16" s="38"/>
      <c r="OHA16" s="38"/>
      <c r="OHB16" s="38"/>
      <c r="OHC16" s="38"/>
      <c r="OHD16" s="38"/>
      <c r="OHE16" s="38"/>
      <c r="OHF16" s="38"/>
      <c r="OHG16" s="38"/>
      <c r="OHH16" s="38"/>
      <c r="OHI16" s="38"/>
      <c r="OHJ16" s="38"/>
      <c r="OHK16" s="38"/>
      <c r="OHL16" s="38"/>
      <c r="OHM16" s="38"/>
      <c r="OHN16" s="38"/>
      <c r="OHO16" s="38"/>
      <c r="OHP16" s="38"/>
      <c r="OHQ16" s="38"/>
      <c r="OHR16" s="38"/>
      <c r="OHS16" s="38"/>
      <c r="OHT16" s="38"/>
      <c r="OHU16" s="38"/>
      <c r="OHV16" s="38"/>
      <c r="OHW16" s="38"/>
      <c r="OHX16" s="38"/>
      <c r="OHY16" s="38"/>
      <c r="OHZ16" s="38"/>
      <c r="OIA16" s="38"/>
      <c r="OIB16" s="38"/>
      <c r="OIC16" s="38"/>
      <c r="OID16" s="38"/>
      <c r="OIE16" s="38"/>
      <c r="OIF16" s="38"/>
      <c r="OIG16" s="38"/>
      <c r="OIH16" s="38"/>
      <c r="OII16" s="38"/>
      <c r="OIJ16" s="38"/>
      <c r="OIK16" s="38"/>
      <c r="OIL16" s="38"/>
      <c r="OIM16" s="38"/>
      <c r="OIN16" s="38"/>
      <c r="OIO16" s="38"/>
      <c r="OIP16" s="38"/>
      <c r="OIQ16" s="38"/>
      <c r="OIR16" s="38"/>
      <c r="OIS16" s="38"/>
      <c r="OIT16" s="38"/>
      <c r="OIU16" s="38"/>
      <c r="OIV16" s="38"/>
      <c r="OIW16" s="38"/>
      <c r="OIX16" s="38"/>
      <c r="OIY16" s="38"/>
      <c r="OIZ16" s="38"/>
      <c r="OJA16" s="38"/>
      <c r="OJB16" s="38"/>
      <c r="OJC16" s="38"/>
      <c r="OJD16" s="38"/>
      <c r="OJE16" s="38"/>
      <c r="OJF16" s="38"/>
      <c r="OJG16" s="38"/>
      <c r="OJH16" s="38"/>
      <c r="OJI16" s="38"/>
      <c r="OJJ16" s="38"/>
      <c r="OJK16" s="38"/>
      <c r="OJL16" s="38"/>
      <c r="OJM16" s="38"/>
      <c r="OJN16" s="38"/>
      <c r="OJO16" s="38"/>
      <c r="OJP16" s="38"/>
      <c r="OJQ16" s="38"/>
      <c r="OJR16" s="38"/>
      <c r="OJS16" s="38"/>
      <c r="OJT16" s="38"/>
      <c r="OJU16" s="38"/>
      <c r="OJV16" s="38"/>
      <c r="OJW16" s="38"/>
      <c r="OJX16" s="38"/>
      <c r="OJY16" s="38"/>
      <c r="OJZ16" s="38"/>
      <c r="OKA16" s="38"/>
      <c r="OKB16" s="38"/>
      <c r="OKC16" s="38"/>
      <c r="OKD16" s="38"/>
      <c r="OKE16" s="38"/>
      <c r="OKF16" s="38"/>
      <c r="OKG16" s="38"/>
      <c r="OKH16" s="38"/>
      <c r="OKI16" s="38"/>
      <c r="OKJ16" s="38"/>
      <c r="OKK16" s="38"/>
      <c r="OKL16" s="38"/>
      <c r="OKM16" s="38"/>
      <c r="OKN16" s="38"/>
      <c r="OKO16" s="38"/>
      <c r="OKP16" s="38"/>
      <c r="OKQ16" s="38"/>
      <c r="OKR16" s="38"/>
      <c r="OKS16" s="38"/>
      <c r="OKT16" s="38"/>
      <c r="OKU16" s="38"/>
      <c r="OKV16" s="38"/>
      <c r="OKW16" s="38"/>
      <c r="OKX16" s="38"/>
      <c r="OKY16" s="38"/>
      <c r="OKZ16" s="38"/>
      <c r="OLA16" s="38"/>
      <c r="OLB16" s="38"/>
      <c r="OLC16" s="38"/>
      <c r="OLD16" s="38"/>
      <c r="OLE16" s="38"/>
      <c r="OLF16" s="38"/>
      <c r="OLG16" s="38"/>
      <c r="OLH16" s="38"/>
      <c r="OLI16" s="38"/>
      <c r="OLJ16" s="38"/>
      <c r="OLK16" s="38"/>
      <c r="OLL16" s="38"/>
      <c r="OLM16" s="38"/>
      <c r="OLN16" s="38"/>
      <c r="OLO16" s="38"/>
      <c r="OLP16" s="38"/>
      <c r="OLQ16" s="38"/>
      <c r="OLR16" s="38"/>
      <c r="OLS16" s="38"/>
      <c r="OLT16" s="38"/>
      <c r="OLU16" s="38"/>
      <c r="OLV16" s="38"/>
      <c r="OLW16" s="38"/>
      <c r="OLX16" s="38"/>
      <c r="OLY16" s="38"/>
      <c r="OLZ16" s="38"/>
      <c r="OMA16" s="38"/>
      <c r="OMB16" s="38"/>
      <c r="OMC16" s="38"/>
      <c r="OMD16" s="38"/>
      <c r="OME16" s="38"/>
      <c r="OMF16" s="38"/>
      <c r="OMG16" s="38"/>
      <c r="OMH16" s="38"/>
      <c r="OMI16" s="38"/>
      <c r="OMJ16" s="38"/>
      <c r="OMK16" s="38"/>
      <c r="OML16" s="38"/>
      <c r="OMM16" s="38"/>
      <c r="OMN16" s="38"/>
      <c r="OMO16" s="38"/>
      <c r="OMP16" s="38"/>
      <c r="OMQ16" s="38"/>
      <c r="OMR16" s="38"/>
      <c r="OMS16" s="38"/>
      <c r="OMT16" s="38"/>
      <c r="OMU16" s="38"/>
      <c r="OMV16" s="38"/>
      <c r="OMW16" s="38"/>
      <c r="OMX16" s="38"/>
      <c r="OMY16" s="38"/>
      <c r="OMZ16" s="38"/>
      <c r="ONA16" s="38"/>
      <c r="ONB16" s="38"/>
      <c r="ONC16" s="38"/>
      <c r="OND16" s="38"/>
      <c r="ONE16" s="38"/>
      <c r="ONF16" s="38"/>
      <c r="ONG16" s="38"/>
      <c r="ONH16" s="38"/>
      <c r="ONI16" s="38"/>
      <c r="ONJ16" s="38"/>
      <c r="ONK16" s="38"/>
      <c r="ONL16" s="38"/>
      <c r="ONM16" s="38"/>
      <c r="ONN16" s="38"/>
      <c r="ONO16" s="38"/>
      <c r="ONP16" s="38"/>
      <c r="ONQ16" s="38"/>
      <c r="ONR16" s="38"/>
      <c r="ONS16" s="38"/>
      <c r="ONT16" s="38"/>
      <c r="ONU16" s="38"/>
      <c r="ONV16" s="38"/>
      <c r="ONW16" s="38"/>
      <c r="ONX16" s="38"/>
      <c r="ONY16" s="38"/>
      <c r="ONZ16" s="38"/>
      <c r="OOA16" s="38"/>
      <c r="OOB16" s="38"/>
      <c r="OOC16" s="38"/>
      <c r="OOD16" s="38"/>
      <c r="OOE16" s="38"/>
      <c r="OOF16" s="38"/>
      <c r="OOG16" s="38"/>
      <c r="OOH16" s="38"/>
      <c r="OOI16" s="38"/>
      <c r="OOJ16" s="38"/>
      <c r="OOK16" s="38"/>
      <c r="OOL16" s="38"/>
      <c r="OOM16" s="38"/>
      <c r="OON16" s="38"/>
      <c r="OOO16" s="38"/>
      <c r="OOP16" s="38"/>
      <c r="OOQ16" s="38"/>
      <c r="OOR16" s="38"/>
      <c r="OOS16" s="38"/>
      <c r="OOT16" s="38"/>
      <c r="OOU16" s="38"/>
      <c r="OOV16" s="38"/>
      <c r="OOW16" s="38"/>
      <c r="OOX16" s="38"/>
      <c r="OOY16" s="38"/>
      <c r="OOZ16" s="38"/>
      <c r="OPA16" s="38"/>
      <c r="OPB16" s="38"/>
      <c r="OPC16" s="38"/>
      <c r="OPD16" s="38"/>
      <c r="OPE16" s="38"/>
      <c r="OPF16" s="38"/>
      <c r="OPG16" s="38"/>
      <c r="OPH16" s="38"/>
      <c r="OPI16" s="38"/>
      <c r="OPJ16" s="38"/>
      <c r="OPK16" s="38"/>
      <c r="OPL16" s="38"/>
      <c r="OPM16" s="38"/>
      <c r="OPN16" s="38"/>
      <c r="OPO16" s="38"/>
      <c r="OPP16" s="38"/>
      <c r="OPQ16" s="38"/>
      <c r="OPR16" s="38"/>
      <c r="OPS16" s="38"/>
      <c r="OPT16" s="38"/>
      <c r="OPU16" s="38"/>
      <c r="OPV16" s="38"/>
      <c r="OPW16" s="38"/>
      <c r="OPX16" s="38"/>
      <c r="OPY16" s="38"/>
      <c r="OPZ16" s="38"/>
      <c r="OQA16" s="38"/>
      <c r="OQB16" s="38"/>
      <c r="OQC16" s="38"/>
      <c r="OQD16" s="38"/>
      <c r="OQE16" s="38"/>
      <c r="OQF16" s="38"/>
      <c r="OQG16" s="38"/>
      <c r="OQH16" s="38"/>
      <c r="OQI16" s="38"/>
      <c r="OQJ16" s="38"/>
      <c r="OQK16" s="38"/>
      <c r="OQL16" s="38"/>
      <c r="OQM16" s="38"/>
      <c r="OQN16" s="38"/>
      <c r="OQO16" s="38"/>
      <c r="OQP16" s="38"/>
      <c r="OQQ16" s="38"/>
      <c r="OQR16" s="38"/>
      <c r="OQS16" s="38"/>
      <c r="OQT16" s="38"/>
      <c r="OQU16" s="38"/>
      <c r="OQV16" s="38"/>
      <c r="OQW16" s="38"/>
      <c r="OQX16" s="38"/>
      <c r="OQY16" s="38"/>
      <c r="OQZ16" s="38"/>
      <c r="ORA16" s="38"/>
      <c r="ORB16" s="38"/>
      <c r="ORC16" s="38"/>
      <c r="ORD16" s="38"/>
      <c r="ORE16" s="38"/>
      <c r="ORF16" s="38"/>
      <c r="ORG16" s="38"/>
      <c r="ORH16" s="38"/>
      <c r="ORI16" s="38"/>
      <c r="ORJ16" s="38"/>
      <c r="ORK16" s="38"/>
      <c r="ORL16" s="38"/>
      <c r="ORM16" s="38"/>
      <c r="ORN16" s="38"/>
      <c r="ORO16" s="38"/>
      <c r="ORP16" s="38"/>
      <c r="ORQ16" s="38"/>
      <c r="ORR16" s="38"/>
      <c r="ORS16" s="38"/>
      <c r="ORT16" s="38"/>
      <c r="ORU16" s="38"/>
      <c r="ORV16" s="38"/>
      <c r="ORW16" s="38"/>
      <c r="ORX16" s="38"/>
      <c r="ORY16" s="38"/>
      <c r="ORZ16" s="38"/>
      <c r="OSA16" s="38"/>
      <c r="OSB16" s="38"/>
      <c r="OSC16" s="38"/>
      <c r="OSD16" s="38"/>
      <c r="OSE16" s="38"/>
      <c r="OSF16" s="38"/>
      <c r="OSG16" s="38"/>
      <c r="OSH16" s="38"/>
      <c r="OSI16" s="38"/>
      <c r="OSJ16" s="38"/>
      <c r="OSK16" s="38"/>
      <c r="OSL16" s="38"/>
      <c r="OSM16" s="38"/>
      <c r="OSN16" s="38"/>
      <c r="OSO16" s="38"/>
      <c r="OSP16" s="38"/>
      <c r="OSQ16" s="38"/>
      <c r="OSR16" s="38"/>
      <c r="OSS16" s="38"/>
      <c r="OST16" s="38"/>
      <c r="OSU16" s="38"/>
      <c r="OSV16" s="38"/>
      <c r="OSW16" s="38"/>
      <c r="OSX16" s="38"/>
      <c r="OSY16" s="38"/>
      <c r="OSZ16" s="38"/>
      <c r="OTA16" s="38"/>
      <c r="OTB16" s="38"/>
      <c r="OTC16" s="38"/>
      <c r="OTD16" s="38"/>
      <c r="OTE16" s="38"/>
      <c r="OTF16" s="38"/>
      <c r="OTG16" s="38"/>
      <c r="OTH16" s="38"/>
      <c r="OTI16" s="38"/>
      <c r="OTJ16" s="38"/>
      <c r="OTK16" s="38"/>
      <c r="OTL16" s="38"/>
      <c r="OTM16" s="38"/>
      <c r="OTN16" s="38"/>
      <c r="OTO16" s="38"/>
      <c r="OTP16" s="38"/>
      <c r="OTQ16" s="38"/>
      <c r="OTR16" s="38"/>
      <c r="OTS16" s="38"/>
      <c r="OTT16" s="38"/>
      <c r="OTU16" s="38"/>
      <c r="OTV16" s="38"/>
      <c r="OTW16" s="38"/>
      <c r="OTX16" s="38"/>
      <c r="OTY16" s="38"/>
      <c r="OTZ16" s="38"/>
      <c r="OUA16" s="38"/>
      <c r="OUB16" s="38"/>
      <c r="OUC16" s="38"/>
      <c r="OUD16" s="38"/>
      <c r="OUE16" s="38"/>
      <c r="OUF16" s="38"/>
      <c r="OUG16" s="38"/>
      <c r="OUH16" s="38"/>
      <c r="OUI16" s="38"/>
      <c r="OUJ16" s="38"/>
      <c r="OUK16" s="38"/>
      <c r="OUL16" s="38"/>
      <c r="OUM16" s="38"/>
      <c r="OUN16" s="38"/>
      <c r="OUO16" s="38"/>
      <c r="OUP16" s="38"/>
      <c r="OUQ16" s="38"/>
      <c r="OUR16" s="38"/>
      <c r="OUS16" s="38"/>
      <c r="OUT16" s="38"/>
      <c r="OUU16" s="38"/>
      <c r="OUV16" s="38"/>
      <c r="OUW16" s="38"/>
      <c r="OUX16" s="38"/>
      <c r="OUY16" s="38"/>
      <c r="OUZ16" s="38"/>
      <c r="OVA16" s="38"/>
      <c r="OVB16" s="38"/>
      <c r="OVC16" s="38"/>
      <c r="OVD16" s="38"/>
      <c r="OVE16" s="38"/>
      <c r="OVF16" s="38"/>
      <c r="OVG16" s="38"/>
      <c r="OVH16" s="38"/>
      <c r="OVI16" s="38"/>
      <c r="OVJ16" s="38"/>
      <c r="OVK16" s="38"/>
      <c r="OVL16" s="38"/>
      <c r="OVM16" s="38"/>
      <c r="OVN16" s="38"/>
      <c r="OVO16" s="38"/>
      <c r="OVP16" s="38"/>
      <c r="OVQ16" s="38"/>
      <c r="OVR16" s="38"/>
      <c r="OVS16" s="38"/>
      <c r="OVT16" s="38"/>
      <c r="OVU16" s="38"/>
      <c r="OVV16" s="38"/>
      <c r="OVW16" s="38"/>
      <c r="OVX16" s="38"/>
      <c r="OVY16" s="38"/>
      <c r="OVZ16" s="38"/>
      <c r="OWA16" s="38"/>
      <c r="OWB16" s="38"/>
      <c r="OWC16" s="38"/>
      <c r="OWD16" s="38"/>
      <c r="OWE16" s="38"/>
      <c r="OWF16" s="38"/>
      <c r="OWG16" s="38"/>
      <c r="OWH16" s="38"/>
      <c r="OWI16" s="38"/>
      <c r="OWJ16" s="38"/>
      <c r="OWK16" s="38"/>
      <c r="OWL16" s="38"/>
      <c r="OWM16" s="38"/>
      <c r="OWN16" s="38"/>
      <c r="OWO16" s="38"/>
      <c r="OWP16" s="38"/>
      <c r="OWQ16" s="38"/>
      <c r="OWR16" s="38"/>
      <c r="OWS16" s="38"/>
      <c r="OWT16" s="38"/>
      <c r="OWU16" s="38"/>
      <c r="OWV16" s="38"/>
      <c r="OWW16" s="38"/>
      <c r="OWX16" s="38"/>
      <c r="OWY16" s="38"/>
      <c r="OWZ16" s="38"/>
      <c r="OXA16" s="38"/>
      <c r="OXB16" s="38"/>
      <c r="OXC16" s="38"/>
      <c r="OXD16" s="38"/>
      <c r="OXE16" s="38"/>
      <c r="OXF16" s="38"/>
      <c r="OXG16" s="38"/>
      <c r="OXH16" s="38"/>
      <c r="OXI16" s="38"/>
      <c r="OXJ16" s="38"/>
      <c r="OXK16" s="38"/>
      <c r="OXL16" s="38"/>
      <c r="OXM16" s="38"/>
      <c r="OXN16" s="38"/>
      <c r="OXO16" s="38"/>
      <c r="OXP16" s="38"/>
      <c r="OXQ16" s="38"/>
      <c r="OXR16" s="38"/>
      <c r="OXS16" s="38"/>
      <c r="OXT16" s="38"/>
      <c r="OXU16" s="38"/>
      <c r="OXV16" s="38"/>
      <c r="OXW16" s="38"/>
      <c r="OXX16" s="38"/>
      <c r="OXY16" s="38"/>
      <c r="OXZ16" s="38"/>
      <c r="OYA16" s="38"/>
      <c r="OYB16" s="38"/>
      <c r="OYC16" s="38"/>
      <c r="OYD16" s="38"/>
      <c r="OYE16" s="38"/>
      <c r="OYF16" s="38"/>
      <c r="OYG16" s="38"/>
      <c r="OYH16" s="38"/>
      <c r="OYI16" s="38"/>
      <c r="OYJ16" s="38"/>
      <c r="OYK16" s="38"/>
      <c r="OYL16" s="38"/>
      <c r="OYM16" s="38"/>
      <c r="OYN16" s="38"/>
      <c r="OYO16" s="38"/>
      <c r="OYP16" s="38"/>
      <c r="OYQ16" s="38"/>
      <c r="OYR16" s="38"/>
      <c r="OYS16" s="38"/>
      <c r="OYT16" s="38"/>
      <c r="OYU16" s="38"/>
      <c r="OYV16" s="38"/>
      <c r="OYW16" s="38"/>
      <c r="OYX16" s="38"/>
      <c r="OYY16" s="38"/>
      <c r="OYZ16" s="38"/>
      <c r="OZA16" s="38"/>
      <c r="OZB16" s="38"/>
      <c r="OZC16" s="38"/>
      <c r="OZD16" s="38"/>
      <c r="OZE16" s="38"/>
      <c r="OZF16" s="38"/>
      <c r="OZG16" s="38"/>
      <c r="OZH16" s="38"/>
      <c r="OZI16" s="38"/>
      <c r="OZJ16" s="38"/>
      <c r="OZK16" s="38"/>
      <c r="OZL16" s="38"/>
      <c r="OZM16" s="38"/>
      <c r="OZN16" s="38"/>
      <c r="OZO16" s="38"/>
      <c r="OZP16" s="38"/>
      <c r="OZQ16" s="38"/>
      <c r="OZR16" s="38"/>
      <c r="OZS16" s="38"/>
      <c r="OZT16" s="38"/>
      <c r="OZU16" s="38"/>
      <c r="OZV16" s="38"/>
      <c r="OZW16" s="38"/>
      <c r="OZX16" s="38"/>
      <c r="OZY16" s="38"/>
      <c r="OZZ16" s="38"/>
      <c r="PAA16" s="38"/>
      <c r="PAB16" s="38"/>
      <c r="PAC16" s="38"/>
      <c r="PAD16" s="38"/>
      <c r="PAE16" s="38"/>
      <c r="PAF16" s="38"/>
      <c r="PAG16" s="38"/>
      <c r="PAH16" s="38"/>
      <c r="PAI16" s="38"/>
      <c r="PAJ16" s="38"/>
      <c r="PAK16" s="38"/>
      <c r="PAL16" s="38"/>
      <c r="PAM16" s="38"/>
      <c r="PAN16" s="38"/>
      <c r="PAO16" s="38"/>
      <c r="PAP16" s="38"/>
      <c r="PAQ16" s="38"/>
      <c r="PAR16" s="38"/>
      <c r="PAS16" s="38"/>
      <c r="PAT16" s="38"/>
      <c r="PAU16" s="38"/>
      <c r="PAV16" s="38"/>
      <c r="PAW16" s="38"/>
      <c r="PAX16" s="38"/>
      <c r="PAY16" s="38"/>
      <c r="PAZ16" s="38"/>
      <c r="PBA16" s="38"/>
      <c r="PBB16" s="38"/>
      <c r="PBC16" s="38"/>
      <c r="PBD16" s="38"/>
      <c r="PBE16" s="38"/>
      <c r="PBF16" s="38"/>
      <c r="PBG16" s="38"/>
      <c r="PBH16" s="38"/>
      <c r="PBI16" s="38"/>
      <c r="PBJ16" s="38"/>
      <c r="PBK16" s="38"/>
      <c r="PBL16" s="38"/>
      <c r="PBM16" s="38"/>
      <c r="PBN16" s="38"/>
      <c r="PBO16" s="38"/>
      <c r="PBP16" s="38"/>
      <c r="PBQ16" s="38"/>
      <c r="PBR16" s="38"/>
      <c r="PBS16" s="38"/>
      <c r="PBT16" s="38"/>
      <c r="PBU16" s="38"/>
      <c r="PBV16" s="38"/>
      <c r="PBW16" s="38"/>
      <c r="PBX16" s="38"/>
      <c r="PBY16" s="38"/>
      <c r="PBZ16" s="38"/>
      <c r="PCA16" s="38"/>
      <c r="PCB16" s="38"/>
      <c r="PCC16" s="38"/>
      <c r="PCD16" s="38"/>
      <c r="PCE16" s="38"/>
      <c r="PCF16" s="38"/>
      <c r="PCG16" s="38"/>
      <c r="PCH16" s="38"/>
      <c r="PCI16" s="38"/>
      <c r="PCJ16" s="38"/>
      <c r="PCK16" s="38"/>
      <c r="PCL16" s="38"/>
      <c r="PCM16" s="38"/>
      <c r="PCN16" s="38"/>
      <c r="PCO16" s="38"/>
      <c r="PCP16" s="38"/>
      <c r="PCQ16" s="38"/>
      <c r="PCR16" s="38"/>
      <c r="PCS16" s="38"/>
      <c r="PCT16" s="38"/>
      <c r="PCU16" s="38"/>
      <c r="PCV16" s="38"/>
      <c r="PCW16" s="38"/>
      <c r="PCX16" s="38"/>
      <c r="PCY16" s="38"/>
      <c r="PCZ16" s="38"/>
      <c r="PDA16" s="38"/>
      <c r="PDB16" s="38"/>
      <c r="PDC16" s="38"/>
      <c r="PDD16" s="38"/>
      <c r="PDE16" s="38"/>
      <c r="PDF16" s="38"/>
      <c r="PDG16" s="38"/>
      <c r="PDH16" s="38"/>
      <c r="PDI16" s="38"/>
      <c r="PDJ16" s="38"/>
      <c r="PDK16" s="38"/>
      <c r="PDL16" s="38"/>
      <c r="PDM16" s="38"/>
      <c r="PDN16" s="38"/>
      <c r="PDO16" s="38"/>
      <c r="PDP16" s="38"/>
      <c r="PDQ16" s="38"/>
      <c r="PDR16" s="38"/>
      <c r="PDS16" s="38"/>
      <c r="PDT16" s="38"/>
      <c r="PDU16" s="38"/>
      <c r="PDV16" s="38"/>
      <c r="PDW16" s="38"/>
      <c r="PDX16" s="38"/>
      <c r="PDY16" s="38"/>
      <c r="PDZ16" s="38"/>
      <c r="PEA16" s="38"/>
      <c r="PEB16" s="38"/>
      <c r="PEC16" s="38"/>
      <c r="PED16" s="38"/>
      <c r="PEE16" s="38"/>
      <c r="PEF16" s="38"/>
      <c r="PEG16" s="38"/>
      <c r="PEH16" s="38"/>
      <c r="PEI16" s="38"/>
      <c r="PEJ16" s="38"/>
      <c r="PEK16" s="38"/>
      <c r="PEL16" s="38"/>
      <c r="PEM16" s="38"/>
      <c r="PEN16" s="38"/>
      <c r="PEO16" s="38"/>
      <c r="PEP16" s="38"/>
      <c r="PEQ16" s="38"/>
      <c r="PER16" s="38"/>
      <c r="PES16" s="38"/>
      <c r="PET16" s="38"/>
      <c r="PEU16" s="38"/>
      <c r="PEV16" s="38"/>
      <c r="PEW16" s="38"/>
      <c r="PEX16" s="38"/>
      <c r="PEY16" s="38"/>
      <c r="PEZ16" s="38"/>
      <c r="PFA16" s="38"/>
      <c r="PFB16" s="38"/>
      <c r="PFC16" s="38"/>
      <c r="PFD16" s="38"/>
      <c r="PFE16" s="38"/>
      <c r="PFF16" s="38"/>
      <c r="PFG16" s="38"/>
      <c r="PFH16" s="38"/>
      <c r="PFI16" s="38"/>
      <c r="PFJ16" s="38"/>
      <c r="PFK16" s="38"/>
      <c r="PFL16" s="38"/>
      <c r="PFM16" s="38"/>
      <c r="PFN16" s="38"/>
      <c r="PFO16" s="38"/>
      <c r="PFP16" s="38"/>
      <c r="PFQ16" s="38"/>
      <c r="PFR16" s="38"/>
      <c r="PFS16" s="38"/>
      <c r="PFT16" s="38"/>
      <c r="PFU16" s="38"/>
      <c r="PFV16" s="38"/>
      <c r="PFW16" s="38"/>
      <c r="PFX16" s="38"/>
      <c r="PFY16" s="38"/>
      <c r="PFZ16" s="38"/>
      <c r="PGA16" s="38"/>
      <c r="PGB16" s="38"/>
      <c r="PGC16" s="38"/>
      <c r="PGD16" s="38"/>
      <c r="PGE16" s="38"/>
      <c r="PGF16" s="38"/>
      <c r="PGG16" s="38"/>
      <c r="PGH16" s="38"/>
      <c r="PGI16" s="38"/>
      <c r="PGJ16" s="38"/>
      <c r="PGK16" s="38"/>
      <c r="PGL16" s="38"/>
      <c r="PGM16" s="38"/>
      <c r="PGN16" s="38"/>
      <c r="PGO16" s="38"/>
      <c r="PGP16" s="38"/>
      <c r="PGQ16" s="38"/>
      <c r="PGR16" s="38"/>
      <c r="PGS16" s="38"/>
      <c r="PGT16" s="38"/>
      <c r="PGU16" s="38"/>
      <c r="PGV16" s="38"/>
      <c r="PGW16" s="38"/>
      <c r="PGX16" s="38"/>
      <c r="PGY16" s="38"/>
      <c r="PGZ16" s="38"/>
      <c r="PHA16" s="38"/>
      <c r="PHB16" s="38"/>
      <c r="PHC16" s="38"/>
      <c r="PHD16" s="38"/>
      <c r="PHE16" s="38"/>
      <c r="PHF16" s="38"/>
      <c r="PHG16" s="38"/>
      <c r="PHH16" s="38"/>
      <c r="PHI16" s="38"/>
      <c r="PHJ16" s="38"/>
      <c r="PHK16" s="38"/>
      <c r="PHL16" s="38"/>
      <c r="PHM16" s="38"/>
      <c r="PHN16" s="38"/>
      <c r="PHO16" s="38"/>
      <c r="PHP16" s="38"/>
      <c r="PHQ16" s="38"/>
      <c r="PHR16" s="38"/>
      <c r="PHS16" s="38"/>
      <c r="PHT16" s="38"/>
      <c r="PHU16" s="38"/>
      <c r="PHV16" s="38"/>
      <c r="PHW16" s="38"/>
      <c r="PHX16" s="38"/>
      <c r="PHY16" s="38"/>
      <c r="PHZ16" s="38"/>
      <c r="PIA16" s="38"/>
      <c r="PIB16" s="38"/>
      <c r="PIC16" s="38"/>
      <c r="PID16" s="38"/>
      <c r="PIE16" s="38"/>
      <c r="PIF16" s="38"/>
      <c r="PIG16" s="38"/>
      <c r="PIH16" s="38"/>
      <c r="PII16" s="38"/>
      <c r="PIJ16" s="38"/>
      <c r="PIK16" s="38"/>
      <c r="PIL16" s="38"/>
      <c r="PIM16" s="38"/>
      <c r="PIN16" s="38"/>
      <c r="PIO16" s="38"/>
      <c r="PIP16" s="38"/>
      <c r="PIQ16" s="38"/>
      <c r="PIR16" s="38"/>
      <c r="PIS16" s="38"/>
      <c r="PIT16" s="38"/>
      <c r="PIU16" s="38"/>
      <c r="PIV16" s="38"/>
      <c r="PIW16" s="38"/>
      <c r="PIX16" s="38"/>
      <c r="PIY16" s="38"/>
      <c r="PIZ16" s="38"/>
      <c r="PJA16" s="38"/>
      <c r="PJB16" s="38"/>
      <c r="PJC16" s="38"/>
      <c r="PJD16" s="38"/>
      <c r="PJE16" s="38"/>
      <c r="PJF16" s="38"/>
      <c r="PJG16" s="38"/>
      <c r="PJH16" s="38"/>
      <c r="PJI16" s="38"/>
      <c r="PJJ16" s="38"/>
      <c r="PJK16" s="38"/>
      <c r="PJL16" s="38"/>
      <c r="PJM16" s="38"/>
      <c r="PJN16" s="38"/>
      <c r="PJO16" s="38"/>
      <c r="PJP16" s="38"/>
      <c r="PJQ16" s="38"/>
      <c r="PJR16" s="38"/>
      <c r="PJS16" s="38"/>
      <c r="PJT16" s="38"/>
      <c r="PJU16" s="38"/>
      <c r="PJV16" s="38"/>
      <c r="PJW16" s="38"/>
      <c r="PJX16" s="38"/>
      <c r="PJY16" s="38"/>
      <c r="PJZ16" s="38"/>
      <c r="PKA16" s="38"/>
      <c r="PKB16" s="38"/>
      <c r="PKC16" s="38"/>
      <c r="PKD16" s="38"/>
      <c r="PKE16" s="38"/>
      <c r="PKF16" s="38"/>
      <c r="PKG16" s="38"/>
      <c r="PKH16" s="38"/>
      <c r="PKI16" s="38"/>
      <c r="PKJ16" s="38"/>
      <c r="PKK16" s="38"/>
      <c r="PKL16" s="38"/>
      <c r="PKM16" s="38"/>
      <c r="PKN16" s="38"/>
      <c r="PKO16" s="38"/>
      <c r="PKP16" s="38"/>
      <c r="PKQ16" s="38"/>
      <c r="PKR16" s="38"/>
      <c r="PKS16" s="38"/>
      <c r="PKT16" s="38"/>
      <c r="PKU16" s="38"/>
      <c r="PKV16" s="38"/>
      <c r="PKW16" s="38"/>
      <c r="PKX16" s="38"/>
      <c r="PKY16" s="38"/>
      <c r="PKZ16" s="38"/>
      <c r="PLA16" s="38"/>
      <c r="PLB16" s="38"/>
      <c r="PLC16" s="38"/>
      <c r="PLD16" s="38"/>
      <c r="PLE16" s="38"/>
      <c r="PLF16" s="38"/>
      <c r="PLG16" s="38"/>
      <c r="PLH16" s="38"/>
      <c r="PLI16" s="38"/>
      <c r="PLJ16" s="38"/>
      <c r="PLK16" s="38"/>
      <c r="PLL16" s="38"/>
      <c r="PLM16" s="38"/>
      <c r="PLN16" s="38"/>
      <c r="PLO16" s="38"/>
      <c r="PLP16" s="38"/>
      <c r="PLQ16" s="38"/>
      <c r="PLR16" s="38"/>
      <c r="PLS16" s="38"/>
      <c r="PLT16" s="38"/>
      <c r="PLU16" s="38"/>
      <c r="PLV16" s="38"/>
      <c r="PLW16" s="38"/>
      <c r="PLX16" s="38"/>
      <c r="PLY16" s="38"/>
      <c r="PLZ16" s="38"/>
      <c r="PMA16" s="38"/>
      <c r="PMB16" s="38"/>
      <c r="PMC16" s="38"/>
      <c r="PMD16" s="38"/>
      <c r="PME16" s="38"/>
      <c r="PMF16" s="38"/>
      <c r="PMG16" s="38"/>
      <c r="PMH16" s="38"/>
      <c r="PMI16" s="38"/>
      <c r="PMJ16" s="38"/>
      <c r="PMK16" s="38"/>
      <c r="PML16" s="38"/>
      <c r="PMM16" s="38"/>
      <c r="PMN16" s="38"/>
      <c r="PMO16" s="38"/>
      <c r="PMP16" s="38"/>
      <c r="PMQ16" s="38"/>
      <c r="PMR16" s="38"/>
      <c r="PMS16" s="38"/>
      <c r="PMT16" s="38"/>
      <c r="PMU16" s="38"/>
      <c r="PMV16" s="38"/>
      <c r="PMW16" s="38"/>
      <c r="PMX16" s="38"/>
      <c r="PMY16" s="38"/>
      <c r="PMZ16" s="38"/>
      <c r="PNA16" s="38"/>
      <c r="PNB16" s="38"/>
      <c r="PNC16" s="38"/>
      <c r="PND16" s="38"/>
      <c r="PNE16" s="38"/>
      <c r="PNF16" s="38"/>
      <c r="PNG16" s="38"/>
      <c r="PNH16" s="38"/>
      <c r="PNI16" s="38"/>
      <c r="PNJ16" s="38"/>
      <c r="PNK16" s="38"/>
      <c r="PNL16" s="38"/>
      <c r="PNM16" s="38"/>
      <c r="PNN16" s="38"/>
      <c r="PNO16" s="38"/>
      <c r="PNP16" s="38"/>
      <c r="PNQ16" s="38"/>
      <c r="PNR16" s="38"/>
      <c r="PNS16" s="38"/>
      <c r="PNT16" s="38"/>
      <c r="PNU16" s="38"/>
      <c r="PNV16" s="38"/>
      <c r="PNW16" s="38"/>
      <c r="PNX16" s="38"/>
      <c r="PNY16" s="38"/>
      <c r="PNZ16" s="38"/>
      <c r="POA16" s="38"/>
      <c r="POB16" s="38"/>
      <c r="POC16" s="38"/>
      <c r="POD16" s="38"/>
      <c r="POE16" s="38"/>
      <c r="POF16" s="38"/>
      <c r="POG16" s="38"/>
      <c r="POH16" s="38"/>
      <c r="POI16" s="38"/>
      <c r="POJ16" s="38"/>
      <c r="POK16" s="38"/>
      <c r="POL16" s="38"/>
      <c r="POM16" s="38"/>
      <c r="PON16" s="38"/>
      <c r="POO16" s="38"/>
      <c r="POP16" s="38"/>
      <c r="POQ16" s="38"/>
      <c r="POR16" s="38"/>
      <c r="POS16" s="38"/>
      <c r="POT16" s="38"/>
      <c r="POU16" s="38"/>
      <c r="POV16" s="38"/>
      <c r="POW16" s="38"/>
      <c r="POX16" s="38"/>
      <c r="POY16" s="38"/>
      <c r="POZ16" s="38"/>
      <c r="PPA16" s="38"/>
      <c r="PPB16" s="38"/>
      <c r="PPC16" s="38"/>
      <c r="PPD16" s="38"/>
      <c r="PPE16" s="38"/>
      <c r="PPF16" s="38"/>
      <c r="PPG16" s="38"/>
      <c r="PPH16" s="38"/>
      <c r="PPI16" s="38"/>
      <c r="PPJ16" s="38"/>
      <c r="PPK16" s="38"/>
      <c r="PPL16" s="38"/>
      <c r="PPM16" s="38"/>
      <c r="PPN16" s="38"/>
      <c r="PPO16" s="38"/>
      <c r="PPP16" s="38"/>
      <c r="PPQ16" s="38"/>
      <c r="PPR16" s="38"/>
      <c r="PPS16" s="38"/>
      <c r="PPT16" s="38"/>
      <c r="PPU16" s="38"/>
      <c r="PPV16" s="38"/>
      <c r="PPW16" s="38"/>
      <c r="PPX16" s="38"/>
      <c r="PPY16" s="38"/>
      <c r="PPZ16" s="38"/>
      <c r="PQA16" s="38"/>
      <c r="PQB16" s="38"/>
      <c r="PQC16" s="38"/>
      <c r="PQD16" s="38"/>
      <c r="PQE16" s="38"/>
      <c r="PQF16" s="38"/>
      <c r="PQG16" s="38"/>
      <c r="PQH16" s="38"/>
      <c r="PQI16" s="38"/>
      <c r="PQJ16" s="38"/>
      <c r="PQK16" s="38"/>
      <c r="PQL16" s="38"/>
      <c r="PQM16" s="38"/>
      <c r="PQN16" s="38"/>
      <c r="PQO16" s="38"/>
      <c r="PQP16" s="38"/>
      <c r="PQQ16" s="38"/>
      <c r="PQR16" s="38"/>
      <c r="PQS16" s="38"/>
      <c r="PQT16" s="38"/>
      <c r="PQU16" s="38"/>
      <c r="PQV16" s="38"/>
      <c r="PQW16" s="38"/>
      <c r="PQX16" s="38"/>
      <c r="PQY16" s="38"/>
      <c r="PQZ16" s="38"/>
      <c r="PRA16" s="38"/>
      <c r="PRB16" s="38"/>
      <c r="PRC16" s="38"/>
      <c r="PRD16" s="38"/>
      <c r="PRE16" s="38"/>
      <c r="PRF16" s="38"/>
      <c r="PRG16" s="38"/>
      <c r="PRH16" s="38"/>
      <c r="PRI16" s="38"/>
      <c r="PRJ16" s="38"/>
      <c r="PRK16" s="38"/>
      <c r="PRL16" s="38"/>
      <c r="PRM16" s="38"/>
      <c r="PRN16" s="38"/>
      <c r="PRO16" s="38"/>
      <c r="PRP16" s="38"/>
      <c r="PRQ16" s="38"/>
      <c r="PRR16" s="38"/>
      <c r="PRS16" s="38"/>
      <c r="PRT16" s="38"/>
      <c r="PRU16" s="38"/>
      <c r="PRV16" s="38"/>
      <c r="PRW16" s="38"/>
      <c r="PRX16" s="38"/>
      <c r="PRY16" s="38"/>
      <c r="PRZ16" s="38"/>
      <c r="PSA16" s="38"/>
      <c r="PSB16" s="38"/>
      <c r="PSC16" s="38"/>
      <c r="PSD16" s="38"/>
      <c r="PSE16" s="38"/>
      <c r="PSF16" s="38"/>
      <c r="PSG16" s="38"/>
      <c r="PSH16" s="38"/>
      <c r="PSI16" s="38"/>
      <c r="PSJ16" s="38"/>
      <c r="PSK16" s="38"/>
      <c r="PSL16" s="38"/>
      <c r="PSM16" s="38"/>
      <c r="PSN16" s="38"/>
      <c r="PSO16" s="38"/>
      <c r="PSP16" s="38"/>
      <c r="PSQ16" s="38"/>
      <c r="PSR16" s="38"/>
      <c r="PSS16" s="38"/>
      <c r="PST16" s="38"/>
      <c r="PSU16" s="38"/>
      <c r="PSV16" s="38"/>
      <c r="PSW16" s="38"/>
      <c r="PSX16" s="38"/>
      <c r="PSY16" s="38"/>
      <c r="PSZ16" s="38"/>
      <c r="PTA16" s="38"/>
      <c r="PTB16" s="38"/>
      <c r="PTC16" s="38"/>
      <c r="PTD16" s="38"/>
      <c r="PTE16" s="38"/>
      <c r="PTF16" s="38"/>
      <c r="PTG16" s="38"/>
      <c r="PTH16" s="38"/>
      <c r="PTI16" s="38"/>
      <c r="PTJ16" s="38"/>
      <c r="PTK16" s="38"/>
      <c r="PTL16" s="38"/>
      <c r="PTM16" s="38"/>
      <c r="PTN16" s="38"/>
      <c r="PTO16" s="38"/>
      <c r="PTP16" s="38"/>
      <c r="PTQ16" s="38"/>
      <c r="PTR16" s="38"/>
      <c r="PTS16" s="38"/>
      <c r="PTT16" s="38"/>
      <c r="PTU16" s="38"/>
      <c r="PTV16" s="38"/>
      <c r="PTW16" s="38"/>
      <c r="PTX16" s="38"/>
      <c r="PTY16" s="38"/>
      <c r="PTZ16" s="38"/>
      <c r="PUA16" s="38"/>
      <c r="PUB16" s="38"/>
      <c r="PUC16" s="38"/>
      <c r="PUD16" s="38"/>
      <c r="PUE16" s="38"/>
      <c r="PUF16" s="38"/>
      <c r="PUG16" s="38"/>
      <c r="PUH16" s="38"/>
      <c r="PUI16" s="38"/>
      <c r="PUJ16" s="38"/>
      <c r="PUK16" s="38"/>
      <c r="PUL16" s="38"/>
      <c r="PUM16" s="38"/>
      <c r="PUN16" s="38"/>
      <c r="PUO16" s="38"/>
      <c r="PUP16" s="38"/>
      <c r="PUQ16" s="38"/>
      <c r="PUR16" s="38"/>
      <c r="PUS16" s="38"/>
      <c r="PUT16" s="38"/>
      <c r="PUU16" s="38"/>
      <c r="PUV16" s="38"/>
      <c r="PUW16" s="38"/>
      <c r="PUX16" s="38"/>
      <c r="PUY16" s="38"/>
      <c r="PUZ16" s="38"/>
      <c r="PVA16" s="38"/>
      <c r="PVB16" s="38"/>
      <c r="PVC16" s="38"/>
      <c r="PVD16" s="38"/>
      <c r="PVE16" s="38"/>
      <c r="PVF16" s="38"/>
      <c r="PVG16" s="38"/>
      <c r="PVH16" s="38"/>
      <c r="PVI16" s="38"/>
      <c r="PVJ16" s="38"/>
      <c r="PVK16" s="38"/>
      <c r="PVL16" s="38"/>
      <c r="PVM16" s="38"/>
      <c r="PVN16" s="38"/>
      <c r="PVO16" s="38"/>
      <c r="PVP16" s="38"/>
      <c r="PVQ16" s="38"/>
      <c r="PVR16" s="38"/>
      <c r="PVS16" s="38"/>
      <c r="PVT16" s="38"/>
      <c r="PVU16" s="38"/>
      <c r="PVV16" s="38"/>
      <c r="PVW16" s="38"/>
      <c r="PVX16" s="38"/>
      <c r="PVY16" s="38"/>
      <c r="PVZ16" s="38"/>
      <c r="PWA16" s="38"/>
      <c r="PWB16" s="38"/>
      <c r="PWC16" s="38"/>
      <c r="PWD16" s="38"/>
      <c r="PWE16" s="38"/>
      <c r="PWF16" s="38"/>
      <c r="PWG16" s="38"/>
      <c r="PWH16" s="38"/>
      <c r="PWI16" s="38"/>
      <c r="PWJ16" s="38"/>
      <c r="PWK16" s="38"/>
      <c r="PWL16" s="38"/>
      <c r="PWM16" s="38"/>
      <c r="PWN16" s="38"/>
      <c r="PWO16" s="38"/>
      <c r="PWP16" s="38"/>
      <c r="PWQ16" s="38"/>
      <c r="PWR16" s="38"/>
      <c r="PWS16" s="38"/>
      <c r="PWT16" s="38"/>
      <c r="PWU16" s="38"/>
      <c r="PWV16" s="38"/>
      <c r="PWW16" s="38"/>
      <c r="PWX16" s="38"/>
      <c r="PWY16" s="38"/>
      <c r="PWZ16" s="38"/>
      <c r="PXA16" s="38"/>
      <c r="PXB16" s="38"/>
      <c r="PXC16" s="38"/>
      <c r="PXD16" s="38"/>
      <c r="PXE16" s="38"/>
      <c r="PXF16" s="38"/>
      <c r="PXG16" s="38"/>
      <c r="PXH16" s="38"/>
      <c r="PXI16" s="38"/>
      <c r="PXJ16" s="38"/>
      <c r="PXK16" s="38"/>
      <c r="PXL16" s="38"/>
      <c r="PXM16" s="38"/>
      <c r="PXN16" s="38"/>
      <c r="PXO16" s="38"/>
      <c r="PXP16" s="38"/>
      <c r="PXQ16" s="38"/>
      <c r="PXR16" s="38"/>
      <c r="PXS16" s="38"/>
      <c r="PXT16" s="38"/>
      <c r="PXU16" s="38"/>
      <c r="PXV16" s="38"/>
      <c r="PXW16" s="38"/>
      <c r="PXX16" s="38"/>
      <c r="PXY16" s="38"/>
      <c r="PXZ16" s="38"/>
      <c r="PYA16" s="38"/>
      <c r="PYB16" s="38"/>
      <c r="PYC16" s="38"/>
      <c r="PYD16" s="38"/>
      <c r="PYE16" s="38"/>
      <c r="PYF16" s="38"/>
      <c r="PYG16" s="38"/>
      <c r="PYH16" s="38"/>
      <c r="PYI16" s="38"/>
      <c r="PYJ16" s="38"/>
      <c r="PYK16" s="38"/>
      <c r="PYL16" s="38"/>
      <c r="PYM16" s="38"/>
      <c r="PYN16" s="38"/>
      <c r="PYO16" s="38"/>
      <c r="PYP16" s="38"/>
      <c r="PYQ16" s="38"/>
      <c r="PYR16" s="38"/>
      <c r="PYS16" s="38"/>
      <c r="PYT16" s="38"/>
      <c r="PYU16" s="38"/>
      <c r="PYV16" s="38"/>
      <c r="PYW16" s="38"/>
      <c r="PYX16" s="38"/>
      <c r="PYY16" s="38"/>
      <c r="PYZ16" s="38"/>
      <c r="PZA16" s="38"/>
      <c r="PZB16" s="38"/>
      <c r="PZC16" s="38"/>
      <c r="PZD16" s="38"/>
      <c r="PZE16" s="38"/>
      <c r="PZF16" s="38"/>
      <c r="PZG16" s="38"/>
      <c r="PZH16" s="38"/>
      <c r="PZI16" s="38"/>
      <c r="PZJ16" s="38"/>
      <c r="PZK16" s="38"/>
      <c r="PZL16" s="38"/>
      <c r="PZM16" s="38"/>
      <c r="PZN16" s="38"/>
      <c r="PZO16" s="38"/>
      <c r="PZP16" s="38"/>
      <c r="PZQ16" s="38"/>
      <c r="PZR16" s="38"/>
      <c r="PZS16" s="38"/>
      <c r="PZT16" s="38"/>
      <c r="PZU16" s="38"/>
      <c r="PZV16" s="38"/>
      <c r="PZW16" s="38"/>
      <c r="PZX16" s="38"/>
      <c r="PZY16" s="38"/>
      <c r="PZZ16" s="38"/>
      <c r="QAA16" s="38"/>
      <c r="QAB16" s="38"/>
      <c r="QAC16" s="38"/>
      <c r="QAD16" s="38"/>
      <c r="QAE16" s="38"/>
      <c r="QAF16" s="38"/>
      <c r="QAG16" s="38"/>
      <c r="QAH16" s="38"/>
      <c r="QAI16" s="38"/>
      <c r="QAJ16" s="38"/>
      <c r="QAK16" s="38"/>
      <c r="QAL16" s="38"/>
      <c r="QAM16" s="38"/>
      <c r="QAN16" s="38"/>
      <c r="QAO16" s="38"/>
      <c r="QAP16" s="38"/>
      <c r="QAQ16" s="38"/>
      <c r="QAR16" s="38"/>
      <c r="QAS16" s="38"/>
      <c r="QAT16" s="38"/>
      <c r="QAU16" s="38"/>
      <c r="QAV16" s="38"/>
      <c r="QAW16" s="38"/>
      <c r="QAX16" s="38"/>
      <c r="QAY16" s="38"/>
      <c r="QAZ16" s="38"/>
      <c r="QBA16" s="38"/>
      <c r="QBB16" s="38"/>
      <c r="QBC16" s="38"/>
      <c r="QBD16" s="38"/>
      <c r="QBE16" s="38"/>
      <c r="QBF16" s="38"/>
      <c r="QBG16" s="38"/>
      <c r="QBH16" s="38"/>
      <c r="QBI16" s="38"/>
      <c r="QBJ16" s="38"/>
      <c r="QBK16" s="38"/>
      <c r="QBL16" s="38"/>
      <c r="QBM16" s="38"/>
      <c r="QBN16" s="38"/>
      <c r="QBO16" s="38"/>
      <c r="QBP16" s="38"/>
      <c r="QBQ16" s="38"/>
      <c r="QBR16" s="38"/>
      <c r="QBS16" s="38"/>
      <c r="QBT16" s="38"/>
      <c r="QBU16" s="38"/>
      <c r="QBV16" s="38"/>
      <c r="QBW16" s="38"/>
      <c r="QBX16" s="38"/>
      <c r="QBY16" s="38"/>
      <c r="QBZ16" s="38"/>
      <c r="QCA16" s="38"/>
      <c r="QCB16" s="38"/>
      <c r="QCC16" s="38"/>
      <c r="QCD16" s="38"/>
      <c r="QCE16" s="38"/>
      <c r="QCF16" s="38"/>
      <c r="QCG16" s="38"/>
      <c r="QCH16" s="38"/>
      <c r="QCI16" s="38"/>
      <c r="QCJ16" s="38"/>
      <c r="QCK16" s="38"/>
      <c r="QCL16" s="38"/>
      <c r="QCM16" s="38"/>
      <c r="QCN16" s="38"/>
      <c r="QCO16" s="38"/>
      <c r="QCP16" s="38"/>
      <c r="QCQ16" s="38"/>
      <c r="QCR16" s="38"/>
      <c r="QCS16" s="38"/>
      <c r="QCT16" s="38"/>
      <c r="QCU16" s="38"/>
      <c r="QCV16" s="38"/>
      <c r="QCW16" s="38"/>
      <c r="QCX16" s="38"/>
      <c r="QCY16" s="38"/>
      <c r="QCZ16" s="38"/>
      <c r="QDA16" s="38"/>
      <c r="QDB16" s="38"/>
      <c r="QDC16" s="38"/>
      <c r="QDD16" s="38"/>
      <c r="QDE16" s="38"/>
      <c r="QDF16" s="38"/>
      <c r="QDG16" s="38"/>
      <c r="QDH16" s="38"/>
      <c r="QDI16" s="38"/>
      <c r="QDJ16" s="38"/>
      <c r="QDK16" s="38"/>
      <c r="QDL16" s="38"/>
      <c r="QDM16" s="38"/>
      <c r="QDN16" s="38"/>
      <c r="QDO16" s="38"/>
      <c r="QDP16" s="38"/>
      <c r="QDQ16" s="38"/>
      <c r="QDR16" s="38"/>
      <c r="QDS16" s="38"/>
      <c r="QDT16" s="38"/>
      <c r="QDU16" s="38"/>
      <c r="QDV16" s="38"/>
      <c r="QDW16" s="38"/>
      <c r="QDX16" s="38"/>
      <c r="QDY16" s="38"/>
      <c r="QDZ16" s="38"/>
      <c r="QEA16" s="38"/>
      <c r="QEB16" s="38"/>
      <c r="QEC16" s="38"/>
      <c r="QED16" s="38"/>
      <c r="QEE16" s="38"/>
      <c r="QEF16" s="38"/>
      <c r="QEG16" s="38"/>
      <c r="QEH16" s="38"/>
      <c r="QEI16" s="38"/>
      <c r="QEJ16" s="38"/>
      <c r="QEK16" s="38"/>
      <c r="QEL16" s="38"/>
      <c r="QEM16" s="38"/>
      <c r="QEN16" s="38"/>
      <c r="QEO16" s="38"/>
      <c r="QEP16" s="38"/>
      <c r="QEQ16" s="38"/>
      <c r="QER16" s="38"/>
      <c r="QES16" s="38"/>
      <c r="QET16" s="38"/>
      <c r="QEU16" s="38"/>
      <c r="QEV16" s="38"/>
      <c r="QEW16" s="38"/>
      <c r="QEX16" s="38"/>
      <c r="QEY16" s="38"/>
      <c r="QEZ16" s="38"/>
      <c r="QFA16" s="38"/>
      <c r="QFB16" s="38"/>
      <c r="QFC16" s="38"/>
      <c r="QFD16" s="38"/>
      <c r="QFE16" s="38"/>
      <c r="QFF16" s="38"/>
      <c r="QFG16" s="38"/>
      <c r="QFH16" s="38"/>
      <c r="QFI16" s="38"/>
      <c r="QFJ16" s="38"/>
      <c r="QFK16" s="38"/>
      <c r="QFL16" s="38"/>
      <c r="QFM16" s="38"/>
      <c r="QFN16" s="38"/>
      <c r="QFO16" s="38"/>
      <c r="QFP16" s="38"/>
      <c r="QFQ16" s="38"/>
      <c r="QFR16" s="38"/>
      <c r="QFS16" s="38"/>
      <c r="QFT16" s="38"/>
      <c r="QFU16" s="38"/>
      <c r="QFV16" s="38"/>
      <c r="QFW16" s="38"/>
      <c r="QFX16" s="38"/>
      <c r="QFY16" s="38"/>
      <c r="QFZ16" s="38"/>
      <c r="QGA16" s="38"/>
      <c r="QGB16" s="38"/>
      <c r="QGC16" s="38"/>
      <c r="QGD16" s="38"/>
      <c r="QGE16" s="38"/>
      <c r="QGF16" s="38"/>
      <c r="QGG16" s="38"/>
      <c r="QGH16" s="38"/>
      <c r="QGI16" s="38"/>
      <c r="QGJ16" s="38"/>
      <c r="QGK16" s="38"/>
      <c r="QGL16" s="38"/>
      <c r="QGM16" s="38"/>
      <c r="QGN16" s="38"/>
      <c r="QGO16" s="38"/>
      <c r="QGP16" s="38"/>
      <c r="QGQ16" s="38"/>
      <c r="QGR16" s="38"/>
      <c r="QGS16" s="38"/>
      <c r="QGT16" s="38"/>
      <c r="QGU16" s="38"/>
      <c r="QGV16" s="38"/>
      <c r="QGW16" s="38"/>
      <c r="QGX16" s="38"/>
      <c r="QGY16" s="38"/>
      <c r="QGZ16" s="38"/>
      <c r="QHA16" s="38"/>
      <c r="QHB16" s="38"/>
      <c r="QHC16" s="38"/>
      <c r="QHD16" s="38"/>
      <c r="QHE16" s="38"/>
      <c r="QHF16" s="38"/>
      <c r="QHG16" s="38"/>
      <c r="QHH16" s="38"/>
      <c r="QHI16" s="38"/>
      <c r="QHJ16" s="38"/>
      <c r="QHK16" s="38"/>
      <c r="QHL16" s="38"/>
      <c r="QHM16" s="38"/>
      <c r="QHN16" s="38"/>
      <c r="QHO16" s="38"/>
      <c r="QHP16" s="38"/>
      <c r="QHQ16" s="38"/>
      <c r="QHR16" s="38"/>
      <c r="QHS16" s="38"/>
      <c r="QHT16" s="38"/>
      <c r="QHU16" s="38"/>
      <c r="QHV16" s="38"/>
      <c r="QHW16" s="38"/>
      <c r="QHX16" s="38"/>
      <c r="QHY16" s="38"/>
      <c r="QHZ16" s="38"/>
      <c r="QIA16" s="38"/>
      <c r="QIB16" s="38"/>
      <c r="QIC16" s="38"/>
      <c r="QID16" s="38"/>
      <c r="QIE16" s="38"/>
      <c r="QIF16" s="38"/>
      <c r="QIG16" s="38"/>
      <c r="QIH16" s="38"/>
      <c r="QII16" s="38"/>
      <c r="QIJ16" s="38"/>
      <c r="QIK16" s="38"/>
      <c r="QIL16" s="38"/>
      <c r="QIM16" s="38"/>
      <c r="QIN16" s="38"/>
      <c r="QIO16" s="38"/>
      <c r="QIP16" s="38"/>
      <c r="QIQ16" s="38"/>
      <c r="QIR16" s="38"/>
      <c r="QIS16" s="38"/>
      <c r="QIT16" s="38"/>
      <c r="QIU16" s="38"/>
      <c r="QIV16" s="38"/>
      <c r="QIW16" s="38"/>
      <c r="QIX16" s="38"/>
      <c r="QIY16" s="38"/>
      <c r="QIZ16" s="38"/>
      <c r="QJA16" s="38"/>
      <c r="QJB16" s="38"/>
      <c r="QJC16" s="38"/>
      <c r="QJD16" s="38"/>
      <c r="QJE16" s="38"/>
      <c r="QJF16" s="38"/>
      <c r="QJG16" s="38"/>
      <c r="QJH16" s="38"/>
      <c r="QJI16" s="38"/>
      <c r="QJJ16" s="38"/>
      <c r="QJK16" s="38"/>
      <c r="QJL16" s="38"/>
      <c r="QJM16" s="38"/>
      <c r="QJN16" s="38"/>
      <c r="QJO16" s="38"/>
      <c r="QJP16" s="38"/>
      <c r="QJQ16" s="38"/>
      <c r="QJR16" s="38"/>
      <c r="QJS16" s="38"/>
      <c r="QJT16" s="38"/>
      <c r="QJU16" s="38"/>
      <c r="QJV16" s="38"/>
      <c r="QJW16" s="38"/>
      <c r="QJX16" s="38"/>
      <c r="QJY16" s="38"/>
      <c r="QJZ16" s="38"/>
      <c r="QKA16" s="38"/>
      <c r="QKB16" s="38"/>
      <c r="QKC16" s="38"/>
      <c r="QKD16" s="38"/>
      <c r="QKE16" s="38"/>
      <c r="QKF16" s="38"/>
      <c r="QKG16" s="38"/>
      <c r="QKH16" s="38"/>
      <c r="QKI16" s="38"/>
      <c r="QKJ16" s="38"/>
      <c r="QKK16" s="38"/>
      <c r="QKL16" s="38"/>
      <c r="QKM16" s="38"/>
      <c r="QKN16" s="38"/>
      <c r="QKO16" s="38"/>
      <c r="QKP16" s="38"/>
      <c r="QKQ16" s="38"/>
      <c r="QKR16" s="38"/>
      <c r="QKS16" s="38"/>
      <c r="QKT16" s="38"/>
      <c r="QKU16" s="38"/>
      <c r="QKV16" s="38"/>
      <c r="QKW16" s="38"/>
      <c r="QKX16" s="38"/>
      <c r="QKY16" s="38"/>
      <c r="QKZ16" s="38"/>
      <c r="QLA16" s="38"/>
      <c r="QLB16" s="38"/>
      <c r="QLC16" s="38"/>
      <c r="QLD16" s="38"/>
      <c r="QLE16" s="38"/>
      <c r="QLF16" s="38"/>
      <c r="QLG16" s="38"/>
      <c r="QLH16" s="38"/>
      <c r="QLI16" s="38"/>
      <c r="QLJ16" s="38"/>
      <c r="QLK16" s="38"/>
      <c r="QLL16" s="38"/>
      <c r="QLM16" s="38"/>
      <c r="QLN16" s="38"/>
      <c r="QLO16" s="38"/>
      <c r="QLP16" s="38"/>
      <c r="QLQ16" s="38"/>
      <c r="QLR16" s="38"/>
      <c r="QLS16" s="38"/>
      <c r="QLT16" s="38"/>
      <c r="QLU16" s="38"/>
      <c r="QLV16" s="38"/>
      <c r="QLW16" s="38"/>
      <c r="QLX16" s="38"/>
      <c r="QLY16" s="38"/>
      <c r="QLZ16" s="38"/>
      <c r="QMA16" s="38"/>
      <c r="QMB16" s="38"/>
      <c r="QMC16" s="38"/>
      <c r="QMD16" s="38"/>
      <c r="QME16" s="38"/>
      <c r="QMF16" s="38"/>
      <c r="QMG16" s="38"/>
      <c r="QMH16" s="38"/>
      <c r="QMI16" s="38"/>
      <c r="QMJ16" s="38"/>
      <c r="QMK16" s="38"/>
      <c r="QML16" s="38"/>
      <c r="QMM16" s="38"/>
      <c r="QMN16" s="38"/>
      <c r="QMO16" s="38"/>
      <c r="QMP16" s="38"/>
      <c r="QMQ16" s="38"/>
      <c r="QMR16" s="38"/>
      <c r="QMS16" s="38"/>
      <c r="QMT16" s="38"/>
      <c r="QMU16" s="38"/>
      <c r="QMV16" s="38"/>
      <c r="QMW16" s="38"/>
      <c r="QMX16" s="38"/>
      <c r="QMY16" s="38"/>
      <c r="QMZ16" s="38"/>
      <c r="QNA16" s="38"/>
      <c r="QNB16" s="38"/>
      <c r="QNC16" s="38"/>
      <c r="QND16" s="38"/>
      <c r="QNE16" s="38"/>
      <c r="QNF16" s="38"/>
      <c r="QNG16" s="38"/>
      <c r="QNH16" s="38"/>
      <c r="QNI16" s="38"/>
      <c r="QNJ16" s="38"/>
      <c r="QNK16" s="38"/>
      <c r="QNL16" s="38"/>
      <c r="QNM16" s="38"/>
      <c r="QNN16" s="38"/>
      <c r="QNO16" s="38"/>
      <c r="QNP16" s="38"/>
      <c r="QNQ16" s="38"/>
      <c r="QNR16" s="38"/>
      <c r="QNS16" s="38"/>
      <c r="QNT16" s="38"/>
      <c r="QNU16" s="38"/>
      <c r="QNV16" s="38"/>
      <c r="QNW16" s="38"/>
      <c r="QNX16" s="38"/>
      <c r="QNY16" s="38"/>
      <c r="QNZ16" s="38"/>
      <c r="QOA16" s="38"/>
      <c r="QOB16" s="38"/>
      <c r="QOC16" s="38"/>
      <c r="QOD16" s="38"/>
      <c r="QOE16" s="38"/>
      <c r="QOF16" s="38"/>
      <c r="QOG16" s="38"/>
      <c r="QOH16" s="38"/>
      <c r="QOI16" s="38"/>
      <c r="QOJ16" s="38"/>
      <c r="QOK16" s="38"/>
      <c r="QOL16" s="38"/>
      <c r="QOM16" s="38"/>
      <c r="QON16" s="38"/>
      <c r="QOO16" s="38"/>
      <c r="QOP16" s="38"/>
      <c r="QOQ16" s="38"/>
      <c r="QOR16" s="38"/>
      <c r="QOS16" s="38"/>
      <c r="QOT16" s="38"/>
      <c r="QOU16" s="38"/>
      <c r="QOV16" s="38"/>
      <c r="QOW16" s="38"/>
      <c r="QOX16" s="38"/>
      <c r="QOY16" s="38"/>
      <c r="QOZ16" s="38"/>
      <c r="QPA16" s="38"/>
      <c r="QPB16" s="38"/>
      <c r="QPC16" s="38"/>
      <c r="QPD16" s="38"/>
      <c r="QPE16" s="38"/>
      <c r="QPF16" s="38"/>
      <c r="QPG16" s="38"/>
      <c r="QPH16" s="38"/>
      <c r="QPI16" s="38"/>
      <c r="QPJ16" s="38"/>
      <c r="QPK16" s="38"/>
      <c r="QPL16" s="38"/>
      <c r="QPM16" s="38"/>
      <c r="QPN16" s="38"/>
      <c r="QPO16" s="38"/>
      <c r="QPP16" s="38"/>
      <c r="QPQ16" s="38"/>
      <c r="QPR16" s="38"/>
      <c r="QPS16" s="38"/>
      <c r="QPT16" s="38"/>
      <c r="QPU16" s="38"/>
      <c r="QPV16" s="38"/>
      <c r="QPW16" s="38"/>
      <c r="QPX16" s="38"/>
      <c r="QPY16" s="38"/>
      <c r="QPZ16" s="38"/>
      <c r="QQA16" s="38"/>
      <c r="QQB16" s="38"/>
      <c r="QQC16" s="38"/>
      <c r="QQD16" s="38"/>
      <c r="QQE16" s="38"/>
      <c r="QQF16" s="38"/>
      <c r="QQG16" s="38"/>
      <c r="QQH16" s="38"/>
      <c r="QQI16" s="38"/>
      <c r="QQJ16" s="38"/>
      <c r="QQK16" s="38"/>
      <c r="QQL16" s="38"/>
      <c r="QQM16" s="38"/>
      <c r="QQN16" s="38"/>
      <c r="QQO16" s="38"/>
      <c r="QQP16" s="38"/>
      <c r="QQQ16" s="38"/>
      <c r="QQR16" s="38"/>
      <c r="QQS16" s="38"/>
      <c r="QQT16" s="38"/>
      <c r="QQU16" s="38"/>
      <c r="QQV16" s="38"/>
      <c r="QQW16" s="38"/>
      <c r="QQX16" s="38"/>
      <c r="QQY16" s="38"/>
      <c r="QQZ16" s="38"/>
      <c r="QRA16" s="38"/>
      <c r="QRB16" s="38"/>
      <c r="QRC16" s="38"/>
      <c r="QRD16" s="38"/>
      <c r="QRE16" s="38"/>
      <c r="QRF16" s="38"/>
      <c r="QRG16" s="38"/>
      <c r="QRH16" s="38"/>
      <c r="QRI16" s="38"/>
      <c r="QRJ16" s="38"/>
      <c r="QRK16" s="38"/>
      <c r="QRL16" s="38"/>
      <c r="QRM16" s="38"/>
      <c r="QRN16" s="38"/>
      <c r="QRO16" s="38"/>
      <c r="QRP16" s="38"/>
      <c r="QRQ16" s="38"/>
      <c r="QRR16" s="38"/>
      <c r="QRS16" s="38"/>
      <c r="QRT16" s="38"/>
      <c r="QRU16" s="38"/>
      <c r="QRV16" s="38"/>
      <c r="QRW16" s="38"/>
      <c r="QRX16" s="38"/>
      <c r="QRY16" s="38"/>
      <c r="QRZ16" s="38"/>
      <c r="QSA16" s="38"/>
      <c r="QSB16" s="38"/>
      <c r="QSC16" s="38"/>
      <c r="QSD16" s="38"/>
      <c r="QSE16" s="38"/>
      <c r="QSF16" s="38"/>
      <c r="QSG16" s="38"/>
      <c r="QSH16" s="38"/>
      <c r="QSI16" s="38"/>
      <c r="QSJ16" s="38"/>
      <c r="QSK16" s="38"/>
      <c r="QSL16" s="38"/>
      <c r="QSM16" s="38"/>
      <c r="QSN16" s="38"/>
      <c r="QSO16" s="38"/>
      <c r="QSP16" s="38"/>
      <c r="QSQ16" s="38"/>
      <c r="QSR16" s="38"/>
      <c r="QSS16" s="38"/>
      <c r="QST16" s="38"/>
      <c r="QSU16" s="38"/>
      <c r="QSV16" s="38"/>
      <c r="QSW16" s="38"/>
      <c r="QSX16" s="38"/>
      <c r="QSY16" s="38"/>
      <c r="QSZ16" s="38"/>
      <c r="QTA16" s="38"/>
      <c r="QTB16" s="38"/>
      <c r="QTC16" s="38"/>
      <c r="QTD16" s="38"/>
      <c r="QTE16" s="38"/>
      <c r="QTF16" s="38"/>
      <c r="QTG16" s="38"/>
      <c r="QTH16" s="38"/>
      <c r="QTI16" s="38"/>
      <c r="QTJ16" s="38"/>
      <c r="QTK16" s="38"/>
      <c r="QTL16" s="38"/>
      <c r="QTM16" s="38"/>
      <c r="QTN16" s="38"/>
      <c r="QTO16" s="38"/>
      <c r="QTP16" s="38"/>
      <c r="QTQ16" s="38"/>
      <c r="QTR16" s="38"/>
      <c r="QTS16" s="38"/>
      <c r="QTT16" s="38"/>
      <c r="QTU16" s="38"/>
      <c r="QTV16" s="38"/>
      <c r="QTW16" s="38"/>
      <c r="QTX16" s="38"/>
      <c r="QTY16" s="38"/>
      <c r="QTZ16" s="38"/>
      <c r="QUA16" s="38"/>
      <c r="QUB16" s="38"/>
      <c r="QUC16" s="38"/>
      <c r="QUD16" s="38"/>
      <c r="QUE16" s="38"/>
      <c r="QUF16" s="38"/>
      <c r="QUG16" s="38"/>
      <c r="QUH16" s="38"/>
      <c r="QUI16" s="38"/>
      <c r="QUJ16" s="38"/>
      <c r="QUK16" s="38"/>
      <c r="QUL16" s="38"/>
      <c r="QUM16" s="38"/>
      <c r="QUN16" s="38"/>
      <c r="QUO16" s="38"/>
      <c r="QUP16" s="38"/>
      <c r="QUQ16" s="38"/>
      <c r="QUR16" s="38"/>
      <c r="QUS16" s="38"/>
      <c r="QUT16" s="38"/>
      <c r="QUU16" s="38"/>
      <c r="QUV16" s="38"/>
      <c r="QUW16" s="38"/>
      <c r="QUX16" s="38"/>
      <c r="QUY16" s="38"/>
      <c r="QUZ16" s="38"/>
      <c r="QVA16" s="38"/>
      <c r="QVB16" s="38"/>
      <c r="QVC16" s="38"/>
      <c r="QVD16" s="38"/>
      <c r="QVE16" s="38"/>
      <c r="QVF16" s="38"/>
      <c r="QVG16" s="38"/>
      <c r="QVH16" s="38"/>
      <c r="QVI16" s="38"/>
      <c r="QVJ16" s="38"/>
      <c r="QVK16" s="38"/>
      <c r="QVL16" s="38"/>
      <c r="QVM16" s="38"/>
      <c r="QVN16" s="38"/>
      <c r="QVO16" s="38"/>
      <c r="QVP16" s="38"/>
      <c r="QVQ16" s="38"/>
      <c r="QVR16" s="38"/>
      <c r="QVS16" s="38"/>
      <c r="QVT16" s="38"/>
      <c r="QVU16" s="38"/>
      <c r="QVV16" s="38"/>
      <c r="QVW16" s="38"/>
      <c r="QVX16" s="38"/>
      <c r="QVY16" s="38"/>
      <c r="QVZ16" s="38"/>
      <c r="QWA16" s="38"/>
      <c r="QWB16" s="38"/>
      <c r="QWC16" s="38"/>
      <c r="QWD16" s="38"/>
      <c r="QWE16" s="38"/>
      <c r="QWF16" s="38"/>
      <c r="QWG16" s="38"/>
      <c r="QWH16" s="38"/>
      <c r="QWI16" s="38"/>
      <c r="QWJ16" s="38"/>
      <c r="QWK16" s="38"/>
      <c r="QWL16" s="38"/>
      <c r="QWM16" s="38"/>
      <c r="QWN16" s="38"/>
      <c r="QWO16" s="38"/>
      <c r="QWP16" s="38"/>
      <c r="QWQ16" s="38"/>
      <c r="QWR16" s="38"/>
      <c r="QWS16" s="38"/>
      <c r="QWT16" s="38"/>
      <c r="QWU16" s="38"/>
      <c r="QWV16" s="38"/>
      <c r="QWW16" s="38"/>
      <c r="QWX16" s="38"/>
      <c r="QWY16" s="38"/>
      <c r="QWZ16" s="38"/>
      <c r="QXA16" s="38"/>
      <c r="QXB16" s="38"/>
      <c r="QXC16" s="38"/>
      <c r="QXD16" s="38"/>
      <c r="QXE16" s="38"/>
      <c r="QXF16" s="38"/>
      <c r="QXG16" s="38"/>
      <c r="QXH16" s="38"/>
      <c r="QXI16" s="38"/>
      <c r="QXJ16" s="38"/>
      <c r="QXK16" s="38"/>
      <c r="QXL16" s="38"/>
      <c r="QXM16" s="38"/>
      <c r="QXN16" s="38"/>
      <c r="QXO16" s="38"/>
      <c r="QXP16" s="38"/>
      <c r="QXQ16" s="38"/>
      <c r="QXR16" s="38"/>
      <c r="QXS16" s="38"/>
      <c r="QXT16" s="38"/>
      <c r="QXU16" s="38"/>
      <c r="QXV16" s="38"/>
      <c r="QXW16" s="38"/>
      <c r="QXX16" s="38"/>
      <c r="QXY16" s="38"/>
      <c r="QXZ16" s="38"/>
      <c r="QYA16" s="38"/>
      <c r="QYB16" s="38"/>
      <c r="QYC16" s="38"/>
      <c r="QYD16" s="38"/>
      <c r="QYE16" s="38"/>
      <c r="QYF16" s="38"/>
      <c r="QYG16" s="38"/>
      <c r="QYH16" s="38"/>
      <c r="QYI16" s="38"/>
      <c r="QYJ16" s="38"/>
      <c r="QYK16" s="38"/>
      <c r="QYL16" s="38"/>
      <c r="QYM16" s="38"/>
      <c r="QYN16" s="38"/>
      <c r="QYO16" s="38"/>
      <c r="QYP16" s="38"/>
      <c r="QYQ16" s="38"/>
      <c r="QYR16" s="38"/>
      <c r="QYS16" s="38"/>
      <c r="QYT16" s="38"/>
      <c r="QYU16" s="38"/>
      <c r="QYV16" s="38"/>
      <c r="QYW16" s="38"/>
      <c r="QYX16" s="38"/>
      <c r="QYY16" s="38"/>
      <c r="QYZ16" s="38"/>
      <c r="QZA16" s="38"/>
      <c r="QZB16" s="38"/>
      <c r="QZC16" s="38"/>
      <c r="QZD16" s="38"/>
      <c r="QZE16" s="38"/>
      <c r="QZF16" s="38"/>
      <c r="QZG16" s="38"/>
      <c r="QZH16" s="38"/>
      <c r="QZI16" s="38"/>
      <c r="QZJ16" s="38"/>
      <c r="QZK16" s="38"/>
      <c r="QZL16" s="38"/>
      <c r="QZM16" s="38"/>
      <c r="QZN16" s="38"/>
      <c r="QZO16" s="38"/>
      <c r="QZP16" s="38"/>
      <c r="QZQ16" s="38"/>
      <c r="QZR16" s="38"/>
      <c r="QZS16" s="38"/>
      <c r="QZT16" s="38"/>
      <c r="QZU16" s="38"/>
      <c r="QZV16" s="38"/>
      <c r="QZW16" s="38"/>
      <c r="QZX16" s="38"/>
      <c r="QZY16" s="38"/>
      <c r="QZZ16" s="38"/>
      <c r="RAA16" s="38"/>
      <c r="RAB16" s="38"/>
      <c r="RAC16" s="38"/>
      <c r="RAD16" s="38"/>
      <c r="RAE16" s="38"/>
      <c r="RAF16" s="38"/>
      <c r="RAG16" s="38"/>
      <c r="RAH16" s="38"/>
      <c r="RAI16" s="38"/>
      <c r="RAJ16" s="38"/>
      <c r="RAK16" s="38"/>
      <c r="RAL16" s="38"/>
      <c r="RAM16" s="38"/>
      <c r="RAN16" s="38"/>
      <c r="RAO16" s="38"/>
      <c r="RAP16" s="38"/>
      <c r="RAQ16" s="38"/>
      <c r="RAR16" s="38"/>
      <c r="RAS16" s="38"/>
      <c r="RAT16" s="38"/>
      <c r="RAU16" s="38"/>
      <c r="RAV16" s="38"/>
      <c r="RAW16" s="38"/>
      <c r="RAX16" s="38"/>
      <c r="RAY16" s="38"/>
      <c r="RAZ16" s="38"/>
      <c r="RBA16" s="38"/>
      <c r="RBB16" s="38"/>
      <c r="RBC16" s="38"/>
      <c r="RBD16" s="38"/>
      <c r="RBE16" s="38"/>
      <c r="RBF16" s="38"/>
      <c r="RBG16" s="38"/>
      <c r="RBH16" s="38"/>
      <c r="RBI16" s="38"/>
      <c r="RBJ16" s="38"/>
      <c r="RBK16" s="38"/>
      <c r="RBL16" s="38"/>
      <c r="RBM16" s="38"/>
      <c r="RBN16" s="38"/>
      <c r="RBO16" s="38"/>
      <c r="RBP16" s="38"/>
      <c r="RBQ16" s="38"/>
      <c r="RBR16" s="38"/>
      <c r="RBS16" s="38"/>
      <c r="RBT16" s="38"/>
      <c r="RBU16" s="38"/>
      <c r="RBV16" s="38"/>
      <c r="RBW16" s="38"/>
      <c r="RBX16" s="38"/>
      <c r="RBY16" s="38"/>
      <c r="RBZ16" s="38"/>
      <c r="RCA16" s="38"/>
      <c r="RCB16" s="38"/>
      <c r="RCC16" s="38"/>
      <c r="RCD16" s="38"/>
      <c r="RCE16" s="38"/>
      <c r="RCF16" s="38"/>
      <c r="RCG16" s="38"/>
      <c r="RCH16" s="38"/>
      <c r="RCI16" s="38"/>
      <c r="RCJ16" s="38"/>
      <c r="RCK16" s="38"/>
      <c r="RCL16" s="38"/>
      <c r="RCM16" s="38"/>
      <c r="RCN16" s="38"/>
      <c r="RCO16" s="38"/>
      <c r="RCP16" s="38"/>
      <c r="RCQ16" s="38"/>
      <c r="RCR16" s="38"/>
      <c r="RCS16" s="38"/>
      <c r="RCT16" s="38"/>
      <c r="RCU16" s="38"/>
      <c r="RCV16" s="38"/>
      <c r="RCW16" s="38"/>
      <c r="RCX16" s="38"/>
      <c r="RCY16" s="38"/>
      <c r="RCZ16" s="38"/>
      <c r="RDA16" s="38"/>
      <c r="RDB16" s="38"/>
      <c r="RDC16" s="38"/>
      <c r="RDD16" s="38"/>
      <c r="RDE16" s="38"/>
      <c r="RDF16" s="38"/>
      <c r="RDG16" s="38"/>
      <c r="RDH16" s="38"/>
      <c r="RDI16" s="38"/>
      <c r="RDJ16" s="38"/>
      <c r="RDK16" s="38"/>
      <c r="RDL16" s="38"/>
      <c r="RDM16" s="38"/>
      <c r="RDN16" s="38"/>
      <c r="RDO16" s="38"/>
      <c r="RDP16" s="38"/>
      <c r="RDQ16" s="38"/>
      <c r="RDR16" s="38"/>
      <c r="RDS16" s="38"/>
      <c r="RDT16" s="38"/>
      <c r="RDU16" s="38"/>
      <c r="RDV16" s="38"/>
      <c r="RDW16" s="38"/>
      <c r="RDX16" s="38"/>
      <c r="RDY16" s="38"/>
      <c r="RDZ16" s="38"/>
      <c r="REA16" s="38"/>
      <c r="REB16" s="38"/>
      <c r="REC16" s="38"/>
      <c r="RED16" s="38"/>
      <c r="REE16" s="38"/>
      <c r="REF16" s="38"/>
      <c r="REG16" s="38"/>
      <c r="REH16" s="38"/>
      <c r="REI16" s="38"/>
      <c r="REJ16" s="38"/>
      <c r="REK16" s="38"/>
      <c r="REL16" s="38"/>
      <c r="REM16" s="38"/>
      <c r="REN16" s="38"/>
      <c r="REO16" s="38"/>
      <c r="REP16" s="38"/>
      <c r="REQ16" s="38"/>
      <c r="RER16" s="38"/>
      <c r="RES16" s="38"/>
      <c r="RET16" s="38"/>
      <c r="REU16" s="38"/>
      <c r="REV16" s="38"/>
      <c r="REW16" s="38"/>
      <c r="REX16" s="38"/>
      <c r="REY16" s="38"/>
      <c r="REZ16" s="38"/>
      <c r="RFA16" s="38"/>
      <c r="RFB16" s="38"/>
      <c r="RFC16" s="38"/>
      <c r="RFD16" s="38"/>
      <c r="RFE16" s="38"/>
      <c r="RFF16" s="38"/>
      <c r="RFG16" s="38"/>
      <c r="RFH16" s="38"/>
      <c r="RFI16" s="38"/>
      <c r="RFJ16" s="38"/>
      <c r="RFK16" s="38"/>
      <c r="RFL16" s="38"/>
      <c r="RFM16" s="38"/>
      <c r="RFN16" s="38"/>
      <c r="RFO16" s="38"/>
      <c r="RFP16" s="38"/>
      <c r="RFQ16" s="38"/>
      <c r="RFR16" s="38"/>
      <c r="RFS16" s="38"/>
      <c r="RFT16" s="38"/>
      <c r="RFU16" s="38"/>
      <c r="RFV16" s="38"/>
      <c r="RFW16" s="38"/>
      <c r="RFX16" s="38"/>
      <c r="RFY16" s="38"/>
      <c r="RFZ16" s="38"/>
      <c r="RGA16" s="38"/>
      <c r="RGB16" s="38"/>
      <c r="RGC16" s="38"/>
      <c r="RGD16" s="38"/>
      <c r="RGE16" s="38"/>
      <c r="RGF16" s="38"/>
      <c r="RGG16" s="38"/>
      <c r="RGH16" s="38"/>
      <c r="RGI16" s="38"/>
      <c r="RGJ16" s="38"/>
      <c r="RGK16" s="38"/>
      <c r="RGL16" s="38"/>
      <c r="RGM16" s="38"/>
      <c r="RGN16" s="38"/>
      <c r="RGO16" s="38"/>
      <c r="RGP16" s="38"/>
      <c r="RGQ16" s="38"/>
      <c r="RGR16" s="38"/>
      <c r="RGS16" s="38"/>
      <c r="RGT16" s="38"/>
      <c r="RGU16" s="38"/>
      <c r="RGV16" s="38"/>
      <c r="RGW16" s="38"/>
      <c r="RGX16" s="38"/>
      <c r="RGY16" s="38"/>
      <c r="RGZ16" s="38"/>
      <c r="RHA16" s="38"/>
      <c r="RHB16" s="38"/>
      <c r="RHC16" s="38"/>
      <c r="RHD16" s="38"/>
      <c r="RHE16" s="38"/>
      <c r="RHF16" s="38"/>
      <c r="RHG16" s="38"/>
      <c r="RHH16" s="38"/>
      <c r="RHI16" s="38"/>
      <c r="RHJ16" s="38"/>
      <c r="RHK16" s="38"/>
      <c r="RHL16" s="38"/>
      <c r="RHM16" s="38"/>
      <c r="RHN16" s="38"/>
      <c r="RHO16" s="38"/>
      <c r="RHP16" s="38"/>
      <c r="RHQ16" s="38"/>
      <c r="RHR16" s="38"/>
      <c r="RHS16" s="38"/>
      <c r="RHT16" s="38"/>
      <c r="RHU16" s="38"/>
      <c r="RHV16" s="38"/>
      <c r="RHW16" s="38"/>
      <c r="RHX16" s="38"/>
      <c r="RHY16" s="38"/>
      <c r="RHZ16" s="38"/>
      <c r="RIA16" s="38"/>
      <c r="RIB16" s="38"/>
      <c r="RIC16" s="38"/>
      <c r="RID16" s="38"/>
      <c r="RIE16" s="38"/>
      <c r="RIF16" s="38"/>
      <c r="RIG16" s="38"/>
      <c r="RIH16" s="38"/>
      <c r="RII16" s="38"/>
      <c r="RIJ16" s="38"/>
      <c r="RIK16" s="38"/>
      <c r="RIL16" s="38"/>
      <c r="RIM16" s="38"/>
      <c r="RIN16" s="38"/>
      <c r="RIO16" s="38"/>
      <c r="RIP16" s="38"/>
      <c r="RIQ16" s="38"/>
      <c r="RIR16" s="38"/>
      <c r="RIS16" s="38"/>
      <c r="RIT16" s="38"/>
      <c r="RIU16" s="38"/>
      <c r="RIV16" s="38"/>
      <c r="RIW16" s="38"/>
      <c r="RIX16" s="38"/>
      <c r="RIY16" s="38"/>
      <c r="RIZ16" s="38"/>
      <c r="RJA16" s="38"/>
      <c r="RJB16" s="38"/>
      <c r="RJC16" s="38"/>
      <c r="RJD16" s="38"/>
      <c r="RJE16" s="38"/>
      <c r="RJF16" s="38"/>
      <c r="RJG16" s="38"/>
      <c r="RJH16" s="38"/>
      <c r="RJI16" s="38"/>
      <c r="RJJ16" s="38"/>
      <c r="RJK16" s="38"/>
      <c r="RJL16" s="38"/>
      <c r="RJM16" s="38"/>
      <c r="RJN16" s="38"/>
      <c r="RJO16" s="38"/>
      <c r="RJP16" s="38"/>
      <c r="RJQ16" s="38"/>
      <c r="RJR16" s="38"/>
      <c r="RJS16" s="38"/>
      <c r="RJT16" s="38"/>
      <c r="RJU16" s="38"/>
      <c r="RJV16" s="38"/>
      <c r="RJW16" s="38"/>
      <c r="RJX16" s="38"/>
      <c r="RJY16" s="38"/>
      <c r="RJZ16" s="38"/>
      <c r="RKA16" s="38"/>
      <c r="RKB16" s="38"/>
      <c r="RKC16" s="38"/>
      <c r="RKD16" s="38"/>
      <c r="RKE16" s="38"/>
      <c r="RKF16" s="38"/>
      <c r="RKG16" s="38"/>
      <c r="RKH16" s="38"/>
      <c r="RKI16" s="38"/>
      <c r="RKJ16" s="38"/>
      <c r="RKK16" s="38"/>
      <c r="RKL16" s="38"/>
      <c r="RKM16" s="38"/>
      <c r="RKN16" s="38"/>
      <c r="RKO16" s="38"/>
      <c r="RKP16" s="38"/>
      <c r="RKQ16" s="38"/>
      <c r="RKR16" s="38"/>
      <c r="RKS16" s="38"/>
      <c r="RKT16" s="38"/>
      <c r="RKU16" s="38"/>
      <c r="RKV16" s="38"/>
      <c r="RKW16" s="38"/>
      <c r="RKX16" s="38"/>
      <c r="RKY16" s="38"/>
      <c r="RKZ16" s="38"/>
      <c r="RLA16" s="38"/>
      <c r="RLB16" s="38"/>
      <c r="RLC16" s="38"/>
      <c r="RLD16" s="38"/>
      <c r="RLE16" s="38"/>
      <c r="RLF16" s="38"/>
      <c r="RLG16" s="38"/>
      <c r="RLH16" s="38"/>
      <c r="RLI16" s="38"/>
      <c r="RLJ16" s="38"/>
      <c r="RLK16" s="38"/>
      <c r="RLL16" s="38"/>
      <c r="RLM16" s="38"/>
      <c r="RLN16" s="38"/>
      <c r="RLO16" s="38"/>
      <c r="RLP16" s="38"/>
      <c r="RLQ16" s="38"/>
      <c r="RLR16" s="38"/>
      <c r="RLS16" s="38"/>
      <c r="RLT16" s="38"/>
      <c r="RLU16" s="38"/>
      <c r="RLV16" s="38"/>
      <c r="RLW16" s="38"/>
      <c r="RLX16" s="38"/>
      <c r="RLY16" s="38"/>
      <c r="RLZ16" s="38"/>
      <c r="RMA16" s="38"/>
      <c r="RMB16" s="38"/>
      <c r="RMC16" s="38"/>
      <c r="RMD16" s="38"/>
      <c r="RME16" s="38"/>
      <c r="RMF16" s="38"/>
      <c r="RMG16" s="38"/>
      <c r="RMH16" s="38"/>
      <c r="RMI16" s="38"/>
      <c r="RMJ16" s="38"/>
      <c r="RMK16" s="38"/>
      <c r="RML16" s="38"/>
      <c r="RMM16" s="38"/>
      <c r="RMN16" s="38"/>
      <c r="RMO16" s="38"/>
      <c r="RMP16" s="38"/>
      <c r="RMQ16" s="38"/>
      <c r="RMR16" s="38"/>
      <c r="RMS16" s="38"/>
      <c r="RMT16" s="38"/>
      <c r="RMU16" s="38"/>
      <c r="RMV16" s="38"/>
      <c r="RMW16" s="38"/>
      <c r="RMX16" s="38"/>
      <c r="RMY16" s="38"/>
      <c r="RMZ16" s="38"/>
      <c r="RNA16" s="38"/>
      <c r="RNB16" s="38"/>
      <c r="RNC16" s="38"/>
      <c r="RND16" s="38"/>
      <c r="RNE16" s="38"/>
      <c r="RNF16" s="38"/>
      <c r="RNG16" s="38"/>
      <c r="RNH16" s="38"/>
      <c r="RNI16" s="38"/>
      <c r="RNJ16" s="38"/>
      <c r="RNK16" s="38"/>
      <c r="RNL16" s="38"/>
      <c r="RNM16" s="38"/>
      <c r="RNN16" s="38"/>
      <c r="RNO16" s="38"/>
      <c r="RNP16" s="38"/>
      <c r="RNQ16" s="38"/>
      <c r="RNR16" s="38"/>
      <c r="RNS16" s="38"/>
      <c r="RNT16" s="38"/>
      <c r="RNU16" s="38"/>
      <c r="RNV16" s="38"/>
      <c r="RNW16" s="38"/>
      <c r="RNX16" s="38"/>
      <c r="RNY16" s="38"/>
      <c r="RNZ16" s="38"/>
      <c r="ROA16" s="38"/>
      <c r="ROB16" s="38"/>
      <c r="ROC16" s="38"/>
      <c r="ROD16" s="38"/>
      <c r="ROE16" s="38"/>
      <c r="ROF16" s="38"/>
      <c r="ROG16" s="38"/>
      <c r="ROH16" s="38"/>
      <c r="ROI16" s="38"/>
      <c r="ROJ16" s="38"/>
      <c r="ROK16" s="38"/>
      <c r="ROL16" s="38"/>
      <c r="ROM16" s="38"/>
      <c r="RON16" s="38"/>
      <c r="ROO16" s="38"/>
      <c r="ROP16" s="38"/>
      <c r="ROQ16" s="38"/>
      <c r="ROR16" s="38"/>
      <c r="ROS16" s="38"/>
      <c r="ROT16" s="38"/>
      <c r="ROU16" s="38"/>
      <c r="ROV16" s="38"/>
      <c r="ROW16" s="38"/>
      <c r="ROX16" s="38"/>
      <c r="ROY16" s="38"/>
      <c r="ROZ16" s="38"/>
      <c r="RPA16" s="38"/>
      <c r="RPB16" s="38"/>
      <c r="RPC16" s="38"/>
      <c r="RPD16" s="38"/>
      <c r="RPE16" s="38"/>
      <c r="RPF16" s="38"/>
      <c r="RPG16" s="38"/>
      <c r="RPH16" s="38"/>
      <c r="RPI16" s="38"/>
      <c r="RPJ16" s="38"/>
      <c r="RPK16" s="38"/>
      <c r="RPL16" s="38"/>
      <c r="RPM16" s="38"/>
      <c r="RPN16" s="38"/>
      <c r="RPO16" s="38"/>
      <c r="RPP16" s="38"/>
      <c r="RPQ16" s="38"/>
      <c r="RPR16" s="38"/>
      <c r="RPS16" s="38"/>
      <c r="RPT16" s="38"/>
      <c r="RPU16" s="38"/>
      <c r="RPV16" s="38"/>
      <c r="RPW16" s="38"/>
      <c r="RPX16" s="38"/>
      <c r="RPY16" s="38"/>
      <c r="RPZ16" s="38"/>
      <c r="RQA16" s="38"/>
      <c r="RQB16" s="38"/>
      <c r="RQC16" s="38"/>
      <c r="RQD16" s="38"/>
      <c r="RQE16" s="38"/>
      <c r="RQF16" s="38"/>
      <c r="RQG16" s="38"/>
      <c r="RQH16" s="38"/>
      <c r="RQI16" s="38"/>
      <c r="RQJ16" s="38"/>
      <c r="RQK16" s="38"/>
      <c r="RQL16" s="38"/>
      <c r="RQM16" s="38"/>
      <c r="RQN16" s="38"/>
      <c r="RQO16" s="38"/>
      <c r="RQP16" s="38"/>
      <c r="RQQ16" s="38"/>
      <c r="RQR16" s="38"/>
      <c r="RQS16" s="38"/>
      <c r="RQT16" s="38"/>
      <c r="RQU16" s="38"/>
      <c r="RQV16" s="38"/>
      <c r="RQW16" s="38"/>
      <c r="RQX16" s="38"/>
      <c r="RQY16" s="38"/>
      <c r="RQZ16" s="38"/>
      <c r="RRA16" s="38"/>
      <c r="RRB16" s="38"/>
      <c r="RRC16" s="38"/>
      <c r="RRD16" s="38"/>
      <c r="RRE16" s="38"/>
      <c r="RRF16" s="38"/>
      <c r="RRG16" s="38"/>
      <c r="RRH16" s="38"/>
      <c r="RRI16" s="38"/>
      <c r="RRJ16" s="38"/>
      <c r="RRK16" s="38"/>
      <c r="RRL16" s="38"/>
      <c r="RRM16" s="38"/>
      <c r="RRN16" s="38"/>
      <c r="RRO16" s="38"/>
      <c r="RRP16" s="38"/>
      <c r="RRQ16" s="38"/>
      <c r="RRR16" s="38"/>
      <c r="RRS16" s="38"/>
      <c r="RRT16" s="38"/>
      <c r="RRU16" s="38"/>
      <c r="RRV16" s="38"/>
      <c r="RRW16" s="38"/>
      <c r="RRX16" s="38"/>
      <c r="RRY16" s="38"/>
      <c r="RRZ16" s="38"/>
      <c r="RSA16" s="38"/>
      <c r="RSB16" s="38"/>
      <c r="RSC16" s="38"/>
      <c r="RSD16" s="38"/>
      <c r="RSE16" s="38"/>
      <c r="RSF16" s="38"/>
      <c r="RSG16" s="38"/>
      <c r="RSH16" s="38"/>
      <c r="RSI16" s="38"/>
      <c r="RSJ16" s="38"/>
      <c r="RSK16" s="38"/>
      <c r="RSL16" s="38"/>
      <c r="RSM16" s="38"/>
      <c r="RSN16" s="38"/>
      <c r="RSO16" s="38"/>
      <c r="RSP16" s="38"/>
      <c r="RSQ16" s="38"/>
      <c r="RSR16" s="38"/>
      <c r="RSS16" s="38"/>
      <c r="RST16" s="38"/>
      <c r="RSU16" s="38"/>
      <c r="RSV16" s="38"/>
      <c r="RSW16" s="38"/>
      <c r="RSX16" s="38"/>
      <c r="RSY16" s="38"/>
      <c r="RSZ16" s="38"/>
      <c r="RTA16" s="38"/>
      <c r="RTB16" s="38"/>
      <c r="RTC16" s="38"/>
      <c r="RTD16" s="38"/>
      <c r="RTE16" s="38"/>
      <c r="RTF16" s="38"/>
      <c r="RTG16" s="38"/>
      <c r="RTH16" s="38"/>
      <c r="RTI16" s="38"/>
      <c r="RTJ16" s="38"/>
      <c r="RTK16" s="38"/>
      <c r="RTL16" s="38"/>
      <c r="RTM16" s="38"/>
      <c r="RTN16" s="38"/>
      <c r="RTO16" s="38"/>
      <c r="RTP16" s="38"/>
      <c r="RTQ16" s="38"/>
      <c r="RTR16" s="38"/>
      <c r="RTS16" s="38"/>
      <c r="RTT16" s="38"/>
      <c r="RTU16" s="38"/>
      <c r="RTV16" s="38"/>
      <c r="RTW16" s="38"/>
      <c r="RTX16" s="38"/>
      <c r="RTY16" s="38"/>
      <c r="RTZ16" s="38"/>
      <c r="RUA16" s="38"/>
      <c r="RUB16" s="38"/>
      <c r="RUC16" s="38"/>
      <c r="RUD16" s="38"/>
      <c r="RUE16" s="38"/>
      <c r="RUF16" s="38"/>
      <c r="RUG16" s="38"/>
      <c r="RUH16" s="38"/>
      <c r="RUI16" s="38"/>
      <c r="RUJ16" s="38"/>
      <c r="RUK16" s="38"/>
      <c r="RUL16" s="38"/>
      <c r="RUM16" s="38"/>
      <c r="RUN16" s="38"/>
      <c r="RUO16" s="38"/>
      <c r="RUP16" s="38"/>
      <c r="RUQ16" s="38"/>
      <c r="RUR16" s="38"/>
      <c r="RUS16" s="38"/>
      <c r="RUT16" s="38"/>
      <c r="RUU16" s="38"/>
      <c r="RUV16" s="38"/>
      <c r="RUW16" s="38"/>
      <c r="RUX16" s="38"/>
      <c r="RUY16" s="38"/>
      <c r="RUZ16" s="38"/>
      <c r="RVA16" s="38"/>
      <c r="RVB16" s="38"/>
      <c r="RVC16" s="38"/>
      <c r="RVD16" s="38"/>
      <c r="RVE16" s="38"/>
      <c r="RVF16" s="38"/>
      <c r="RVG16" s="38"/>
      <c r="RVH16" s="38"/>
      <c r="RVI16" s="38"/>
      <c r="RVJ16" s="38"/>
      <c r="RVK16" s="38"/>
      <c r="RVL16" s="38"/>
      <c r="RVM16" s="38"/>
      <c r="RVN16" s="38"/>
      <c r="RVO16" s="38"/>
      <c r="RVP16" s="38"/>
      <c r="RVQ16" s="38"/>
      <c r="RVR16" s="38"/>
      <c r="RVS16" s="38"/>
      <c r="RVT16" s="38"/>
      <c r="RVU16" s="38"/>
      <c r="RVV16" s="38"/>
      <c r="RVW16" s="38"/>
      <c r="RVX16" s="38"/>
      <c r="RVY16" s="38"/>
      <c r="RVZ16" s="38"/>
      <c r="RWA16" s="38"/>
      <c r="RWB16" s="38"/>
      <c r="RWC16" s="38"/>
      <c r="RWD16" s="38"/>
      <c r="RWE16" s="38"/>
      <c r="RWF16" s="38"/>
      <c r="RWG16" s="38"/>
      <c r="RWH16" s="38"/>
      <c r="RWI16" s="38"/>
      <c r="RWJ16" s="38"/>
      <c r="RWK16" s="38"/>
      <c r="RWL16" s="38"/>
      <c r="RWM16" s="38"/>
      <c r="RWN16" s="38"/>
      <c r="RWO16" s="38"/>
      <c r="RWP16" s="38"/>
      <c r="RWQ16" s="38"/>
      <c r="RWR16" s="38"/>
      <c r="RWS16" s="38"/>
      <c r="RWT16" s="38"/>
      <c r="RWU16" s="38"/>
      <c r="RWV16" s="38"/>
      <c r="RWW16" s="38"/>
      <c r="RWX16" s="38"/>
      <c r="RWY16" s="38"/>
      <c r="RWZ16" s="38"/>
      <c r="RXA16" s="38"/>
      <c r="RXB16" s="38"/>
      <c r="RXC16" s="38"/>
      <c r="RXD16" s="38"/>
      <c r="RXE16" s="38"/>
      <c r="RXF16" s="38"/>
      <c r="RXG16" s="38"/>
      <c r="RXH16" s="38"/>
      <c r="RXI16" s="38"/>
      <c r="RXJ16" s="38"/>
      <c r="RXK16" s="38"/>
      <c r="RXL16" s="38"/>
      <c r="RXM16" s="38"/>
      <c r="RXN16" s="38"/>
      <c r="RXO16" s="38"/>
      <c r="RXP16" s="38"/>
      <c r="RXQ16" s="38"/>
      <c r="RXR16" s="38"/>
      <c r="RXS16" s="38"/>
      <c r="RXT16" s="38"/>
      <c r="RXU16" s="38"/>
      <c r="RXV16" s="38"/>
      <c r="RXW16" s="38"/>
      <c r="RXX16" s="38"/>
      <c r="RXY16" s="38"/>
      <c r="RXZ16" s="38"/>
      <c r="RYA16" s="38"/>
      <c r="RYB16" s="38"/>
      <c r="RYC16" s="38"/>
      <c r="RYD16" s="38"/>
      <c r="RYE16" s="38"/>
      <c r="RYF16" s="38"/>
      <c r="RYG16" s="38"/>
      <c r="RYH16" s="38"/>
      <c r="RYI16" s="38"/>
      <c r="RYJ16" s="38"/>
      <c r="RYK16" s="38"/>
      <c r="RYL16" s="38"/>
      <c r="RYM16" s="38"/>
      <c r="RYN16" s="38"/>
      <c r="RYO16" s="38"/>
      <c r="RYP16" s="38"/>
      <c r="RYQ16" s="38"/>
      <c r="RYR16" s="38"/>
      <c r="RYS16" s="38"/>
      <c r="RYT16" s="38"/>
      <c r="RYU16" s="38"/>
      <c r="RYV16" s="38"/>
      <c r="RYW16" s="38"/>
      <c r="RYX16" s="38"/>
      <c r="RYY16" s="38"/>
      <c r="RYZ16" s="38"/>
      <c r="RZA16" s="38"/>
      <c r="RZB16" s="38"/>
      <c r="RZC16" s="38"/>
      <c r="RZD16" s="38"/>
      <c r="RZE16" s="38"/>
      <c r="RZF16" s="38"/>
      <c r="RZG16" s="38"/>
      <c r="RZH16" s="38"/>
      <c r="RZI16" s="38"/>
      <c r="RZJ16" s="38"/>
      <c r="RZK16" s="38"/>
      <c r="RZL16" s="38"/>
      <c r="RZM16" s="38"/>
      <c r="RZN16" s="38"/>
      <c r="RZO16" s="38"/>
      <c r="RZP16" s="38"/>
      <c r="RZQ16" s="38"/>
      <c r="RZR16" s="38"/>
      <c r="RZS16" s="38"/>
      <c r="RZT16" s="38"/>
      <c r="RZU16" s="38"/>
      <c r="RZV16" s="38"/>
      <c r="RZW16" s="38"/>
      <c r="RZX16" s="38"/>
      <c r="RZY16" s="38"/>
      <c r="RZZ16" s="38"/>
      <c r="SAA16" s="38"/>
      <c r="SAB16" s="38"/>
      <c r="SAC16" s="38"/>
      <c r="SAD16" s="38"/>
      <c r="SAE16" s="38"/>
      <c r="SAF16" s="38"/>
      <c r="SAG16" s="38"/>
      <c r="SAH16" s="38"/>
      <c r="SAI16" s="38"/>
      <c r="SAJ16" s="38"/>
      <c r="SAK16" s="38"/>
      <c r="SAL16" s="38"/>
      <c r="SAM16" s="38"/>
      <c r="SAN16" s="38"/>
      <c r="SAO16" s="38"/>
      <c r="SAP16" s="38"/>
      <c r="SAQ16" s="38"/>
      <c r="SAR16" s="38"/>
      <c r="SAS16" s="38"/>
      <c r="SAT16" s="38"/>
      <c r="SAU16" s="38"/>
      <c r="SAV16" s="38"/>
      <c r="SAW16" s="38"/>
      <c r="SAX16" s="38"/>
      <c r="SAY16" s="38"/>
      <c r="SAZ16" s="38"/>
      <c r="SBA16" s="38"/>
      <c r="SBB16" s="38"/>
      <c r="SBC16" s="38"/>
      <c r="SBD16" s="38"/>
      <c r="SBE16" s="38"/>
      <c r="SBF16" s="38"/>
      <c r="SBG16" s="38"/>
      <c r="SBH16" s="38"/>
      <c r="SBI16" s="38"/>
      <c r="SBJ16" s="38"/>
      <c r="SBK16" s="38"/>
      <c r="SBL16" s="38"/>
      <c r="SBM16" s="38"/>
      <c r="SBN16" s="38"/>
      <c r="SBO16" s="38"/>
      <c r="SBP16" s="38"/>
      <c r="SBQ16" s="38"/>
      <c r="SBR16" s="38"/>
      <c r="SBS16" s="38"/>
      <c r="SBT16" s="38"/>
      <c r="SBU16" s="38"/>
      <c r="SBV16" s="38"/>
      <c r="SBW16" s="38"/>
      <c r="SBX16" s="38"/>
      <c r="SBY16" s="38"/>
      <c r="SBZ16" s="38"/>
      <c r="SCA16" s="38"/>
      <c r="SCB16" s="38"/>
      <c r="SCC16" s="38"/>
      <c r="SCD16" s="38"/>
      <c r="SCE16" s="38"/>
      <c r="SCF16" s="38"/>
      <c r="SCG16" s="38"/>
      <c r="SCH16" s="38"/>
      <c r="SCI16" s="38"/>
      <c r="SCJ16" s="38"/>
      <c r="SCK16" s="38"/>
      <c r="SCL16" s="38"/>
      <c r="SCM16" s="38"/>
      <c r="SCN16" s="38"/>
      <c r="SCO16" s="38"/>
      <c r="SCP16" s="38"/>
      <c r="SCQ16" s="38"/>
      <c r="SCR16" s="38"/>
      <c r="SCS16" s="38"/>
      <c r="SCT16" s="38"/>
      <c r="SCU16" s="38"/>
      <c r="SCV16" s="38"/>
      <c r="SCW16" s="38"/>
      <c r="SCX16" s="38"/>
      <c r="SCY16" s="38"/>
      <c r="SCZ16" s="38"/>
      <c r="SDA16" s="38"/>
      <c r="SDB16" s="38"/>
      <c r="SDC16" s="38"/>
      <c r="SDD16" s="38"/>
      <c r="SDE16" s="38"/>
      <c r="SDF16" s="38"/>
      <c r="SDG16" s="38"/>
      <c r="SDH16" s="38"/>
      <c r="SDI16" s="38"/>
      <c r="SDJ16" s="38"/>
      <c r="SDK16" s="38"/>
      <c r="SDL16" s="38"/>
      <c r="SDM16" s="38"/>
      <c r="SDN16" s="38"/>
      <c r="SDO16" s="38"/>
      <c r="SDP16" s="38"/>
      <c r="SDQ16" s="38"/>
      <c r="SDR16" s="38"/>
      <c r="SDS16" s="38"/>
      <c r="SDT16" s="38"/>
      <c r="SDU16" s="38"/>
      <c r="SDV16" s="38"/>
      <c r="SDW16" s="38"/>
      <c r="SDX16" s="38"/>
      <c r="SDY16" s="38"/>
      <c r="SDZ16" s="38"/>
      <c r="SEA16" s="38"/>
      <c r="SEB16" s="38"/>
      <c r="SEC16" s="38"/>
      <c r="SED16" s="38"/>
      <c r="SEE16" s="38"/>
      <c r="SEF16" s="38"/>
      <c r="SEG16" s="38"/>
      <c r="SEH16" s="38"/>
      <c r="SEI16" s="38"/>
      <c r="SEJ16" s="38"/>
      <c r="SEK16" s="38"/>
      <c r="SEL16" s="38"/>
      <c r="SEM16" s="38"/>
      <c r="SEN16" s="38"/>
      <c r="SEO16" s="38"/>
      <c r="SEP16" s="38"/>
      <c r="SEQ16" s="38"/>
      <c r="SER16" s="38"/>
      <c r="SES16" s="38"/>
      <c r="SET16" s="38"/>
      <c r="SEU16" s="38"/>
      <c r="SEV16" s="38"/>
      <c r="SEW16" s="38"/>
      <c r="SEX16" s="38"/>
      <c r="SEY16" s="38"/>
      <c r="SEZ16" s="38"/>
      <c r="SFA16" s="38"/>
      <c r="SFB16" s="38"/>
      <c r="SFC16" s="38"/>
      <c r="SFD16" s="38"/>
      <c r="SFE16" s="38"/>
      <c r="SFF16" s="38"/>
      <c r="SFG16" s="38"/>
      <c r="SFH16" s="38"/>
      <c r="SFI16" s="38"/>
      <c r="SFJ16" s="38"/>
      <c r="SFK16" s="38"/>
      <c r="SFL16" s="38"/>
      <c r="SFM16" s="38"/>
      <c r="SFN16" s="38"/>
      <c r="SFO16" s="38"/>
      <c r="SFP16" s="38"/>
      <c r="SFQ16" s="38"/>
      <c r="SFR16" s="38"/>
      <c r="SFS16" s="38"/>
      <c r="SFT16" s="38"/>
      <c r="SFU16" s="38"/>
      <c r="SFV16" s="38"/>
      <c r="SFW16" s="38"/>
      <c r="SFX16" s="38"/>
      <c r="SFY16" s="38"/>
      <c r="SFZ16" s="38"/>
      <c r="SGA16" s="38"/>
      <c r="SGB16" s="38"/>
      <c r="SGC16" s="38"/>
      <c r="SGD16" s="38"/>
      <c r="SGE16" s="38"/>
      <c r="SGF16" s="38"/>
      <c r="SGG16" s="38"/>
      <c r="SGH16" s="38"/>
      <c r="SGI16" s="38"/>
      <c r="SGJ16" s="38"/>
      <c r="SGK16" s="38"/>
      <c r="SGL16" s="38"/>
      <c r="SGM16" s="38"/>
      <c r="SGN16" s="38"/>
      <c r="SGO16" s="38"/>
      <c r="SGP16" s="38"/>
      <c r="SGQ16" s="38"/>
      <c r="SGR16" s="38"/>
      <c r="SGS16" s="38"/>
      <c r="SGT16" s="38"/>
      <c r="SGU16" s="38"/>
      <c r="SGV16" s="38"/>
      <c r="SGW16" s="38"/>
      <c r="SGX16" s="38"/>
      <c r="SGY16" s="38"/>
      <c r="SGZ16" s="38"/>
      <c r="SHA16" s="38"/>
      <c r="SHB16" s="38"/>
      <c r="SHC16" s="38"/>
      <c r="SHD16" s="38"/>
      <c r="SHE16" s="38"/>
      <c r="SHF16" s="38"/>
      <c r="SHG16" s="38"/>
      <c r="SHH16" s="38"/>
      <c r="SHI16" s="38"/>
      <c r="SHJ16" s="38"/>
      <c r="SHK16" s="38"/>
      <c r="SHL16" s="38"/>
      <c r="SHM16" s="38"/>
      <c r="SHN16" s="38"/>
      <c r="SHO16" s="38"/>
      <c r="SHP16" s="38"/>
      <c r="SHQ16" s="38"/>
      <c r="SHR16" s="38"/>
      <c r="SHS16" s="38"/>
      <c r="SHT16" s="38"/>
      <c r="SHU16" s="38"/>
      <c r="SHV16" s="38"/>
      <c r="SHW16" s="38"/>
      <c r="SHX16" s="38"/>
      <c r="SHY16" s="38"/>
      <c r="SHZ16" s="38"/>
      <c r="SIA16" s="38"/>
      <c r="SIB16" s="38"/>
      <c r="SIC16" s="38"/>
      <c r="SID16" s="38"/>
      <c r="SIE16" s="38"/>
      <c r="SIF16" s="38"/>
      <c r="SIG16" s="38"/>
      <c r="SIH16" s="38"/>
      <c r="SII16" s="38"/>
      <c r="SIJ16" s="38"/>
      <c r="SIK16" s="38"/>
      <c r="SIL16" s="38"/>
      <c r="SIM16" s="38"/>
      <c r="SIN16" s="38"/>
      <c r="SIO16" s="38"/>
      <c r="SIP16" s="38"/>
      <c r="SIQ16" s="38"/>
      <c r="SIR16" s="38"/>
      <c r="SIS16" s="38"/>
      <c r="SIT16" s="38"/>
      <c r="SIU16" s="38"/>
      <c r="SIV16" s="38"/>
      <c r="SIW16" s="38"/>
      <c r="SIX16" s="38"/>
      <c r="SIY16" s="38"/>
      <c r="SIZ16" s="38"/>
      <c r="SJA16" s="38"/>
      <c r="SJB16" s="38"/>
      <c r="SJC16" s="38"/>
      <c r="SJD16" s="38"/>
      <c r="SJE16" s="38"/>
      <c r="SJF16" s="38"/>
      <c r="SJG16" s="38"/>
      <c r="SJH16" s="38"/>
      <c r="SJI16" s="38"/>
      <c r="SJJ16" s="38"/>
      <c r="SJK16" s="38"/>
      <c r="SJL16" s="38"/>
      <c r="SJM16" s="38"/>
      <c r="SJN16" s="38"/>
      <c r="SJO16" s="38"/>
      <c r="SJP16" s="38"/>
      <c r="SJQ16" s="38"/>
      <c r="SJR16" s="38"/>
      <c r="SJS16" s="38"/>
      <c r="SJT16" s="38"/>
      <c r="SJU16" s="38"/>
      <c r="SJV16" s="38"/>
      <c r="SJW16" s="38"/>
      <c r="SJX16" s="38"/>
      <c r="SJY16" s="38"/>
      <c r="SJZ16" s="38"/>
      <c r="SKA16" s="38"/>
      <c r="SKB16" s="38"/>
      <c r="SKC16" s="38"/>
      <c r="SKD16" s="38"/>
      <c r="SKE16" s="38"/>
      <c r="SKF16" s="38"/>
      <c r="SKG16" s="38"/>
      <c r="SKH16" s="38"/>
      <c r="SKI16" s="38"/>
      <c r="SKJ16" s="38"/>
      <c r="SKK16" s="38"/>
      <c r="SKL16" s="38"/>
      <c r="SKM16" s="38"/>
      <c r="SKN16" s="38"/>
      <c r="SKO16" s="38"/>
      <c r="SKP16" s="38"/>
      <c r="SKQ16" s="38"/>
      <c r="SKR16" s="38"/>
      <c r="SKS16" s="38"/>
      <c r="SKT16" s="38"/>
      <c r="SKU16" s="38"/>
      <c r="SKV16" s="38"/>
      <c r="SKW16" s="38"/>
      <c r="SKX16" s="38"/>
      <c r="SKY16" s="38"/>
      <c r="SKZ16" s="38"/>
      <c r="SLA16" s="38"/>
      <c r="SLB16" s="38"/>
      <c r="SLC16" s="38"/>
      <c r="SLD16" s="38"/>
      <c r="SLE16" s="38"/>
      <c r="SLF16" s="38"/>
      <c r="SLG16" s="38"/>
      <c r="SLH16" s="38"/>
      <c r="SLI16" s="38"/>
      <c r="SLJ16" s="38"/>
      <c r="SLK16" s="38"/>
      <c r="SLL16" s="38"/>
      <c r="SLM16" s="38"/>
      <c r="SLN16" s="38"/>
      <c r="SLO16" s="38"/>
      <c r="SLP16" s="38"/>
      <c r="SLQ16" s="38"/>
      <c r="SLR16" s="38"/>
      <c r="SLS16" s="38"/>
      <c r="SLT16" s="38"/>
      <c r="SLU16" s="38"/>
      <c r="SLV16" s="38"/>
      <c r="SLW16" s="38"/>
      <c r="SLX16" s="38"/>
      <c r="SLY16" s="38"/>
      <c r="SLZ16" s="38"/>
      <c r="SMA16" s="38"/>
      <c r="SMB16" s="38"/>
      <c r="SMC16" s="38"/>
      <c r="SMD16" s="38"/>
      <c r="SME16" s="38"/>
      <c r="SMF16" s="38"/>
      <c r="SMG16" s="38"/>
      <c r="SMH16" s="38"/>
      <c r="SMI16" s="38"/>
      <c r="SMJ16" s="38"/>
      <c r="SMK16" s="38"/>
      <c r="SML16" s="38"/>
      <c r="SMM16" s="38"/>
      <c r="SMN16" s="38"/>
      <c r="SMO16" s="38"/>
      <c r="SMP16" s="38"/>
      <c r="SMQ16" s="38"/>
      <c r="SMR16" s="38"/>
      <c r="SMS16" s="38"/>
      <c r="SMT16" s="38"/>
      <c r="SMU16" s="38"/>
      <c r="SMV16" s="38"/>
      <c r="SMW16" s="38"/>
      <c r="SMX16" s="38"/>
      <c r="SMY16" s="38"/>
      <c r="SMZ16" s="38"/>
      <c r="SNA16" s="38"/>
      <c r="SNB16" s="38"/>
      <c r="SNC16" s="38"/>
      <c r="SND16" s="38"/>
      <c r="SNE16" s="38"/>
      <c r="SNF16" s="38"/>
      <c r="SNG16" s="38"/>
      <c r="SNH16" s="38"/>
      <c r="SNI16" s="38"/>
      <c r="SNJ16" s="38"/>
      <c r="SNK16" s="38"/>
      <c r="SNL16" s="38"/>
      <c r="SNM16" s="38"/>
      <c r="SNN16" s="38"/>
      <c r="SNO16" s="38"/>
      <c r="SNP16" s="38"/>
      <c r="SNQ16" s="38"/>
      <c r="SNR16" s="38"/>
      <c r="SNS16" s="38"/>
      <c r="SNT16" s="38"/>
      <c r="SNU16" s="38"/>
      <c r="SNV16" s="38"/>
      <c r="SNW16" s="38"/>
      <c r="SNX16" s="38"/>
      <c r="SNY16" s="38"/>
      <c r="SNZ16" s="38"/>
      <c r="SOA16" s="38"/>
      <c r="SOB16" s="38"/>
      <c r="SOC16" s="38"/>
      <c r="SOD16" s="38"/>
      <c r="SOE16" s="38"/>
      <c r="SOF16" s="38"/>
      <c r="SOG16" s="38"/>
      <c r="SOH16" s="38"/>
      <c r="SOI16" s="38"/>
      <c r="SOJ16" s="38"/>
      <c r="SOK16" s="38"/>
      <c r="SOL16" s="38"/>
      <c r="SOM16" s="38"/>
      <c r="SON16" s="38"/>
      <c r="SOO16" s="38"/>
      <c r="SOP16" s="38"/>
      <c r="SOQ16" s="38"/>
      <c r="SOR16" s="38"/>
      <c r="SOS16" s="38"/>
      <c r="SOT16" s="38"/>
      <c r="SOU16" s="38"/>
      <c r="SOV16" s="38"/>
      <c r="SOW16" s="38"/>
      <c r="SOX16" s="38"/>
      <c r="SOY16" s="38"/>
      <c r="SOZ16" s="38"/>
      <c r="SPA16" s="38"/>
      <c r="SPB16" s="38"/>
      <c r="SPC16" s="38"/>
      <c r="SPD16" s="38"/>
      <c r="SPE16" s="38"/>
      <c r="SPF16" s="38"/>
      <c r="SPG16" s="38"/>
      <c r="SPH16" s="38"/>
      <c r="SPI16" s="38"/>
      <c r="SPJ16" s="38"/>
      <c r="SPK16" s="38"/>
      <c r="SPL16" s="38"/>
      <c r="SPM16" s="38"/>
      <c r="SPN16" s="38"/>
      <c r="SPO16" s="38"/>
      <c r="SPP16" s="38"/>
      <c r="SPQ16" s="38"/>
      <c r="SPR16" s="38"/>
      <c r="SPS16" s="38"/>
      <c r="SPT16" s="38"/>
      <c r="SPU16" s="38"/>
      <c r="SPV16" s="38"/>
      <c r="SPW16" s="38"/>
      <c r="SPX16" s="38"/>
      <c r="SPY16" s="38"/>
      <c r="SPZ16" s="38"/>
      <c r="SQA16" s="38"/>
      <c r="SQB16" s="38"/>
      <c r="SQC16" s="38"/>
      <c r="SQD16" s="38"/>
      <c r="SQE16" s="38"/>
      <c r="SQF16" s="38"/>
      <c r="SQG16" s="38"/>
      <c r="SQH16" s="38"/>
      <c r="SQI16" s="38"/>
      <c r="SQJ16" s="38"/>
      <c r="SQK16" s="38"/>
      <c r="SQL16" s="38"/>
      <c r="SQM16" s="38"/>
      <c r="SQN16" s="38"/>
      <c r="SQO16" s="38"/>
      <c r="SQP16" s="38"/>
      <c r="SQQ16" s="38"/>
      <c r="SQR16" s="38"/>
      <c r="SQS16" s="38"/>
      <c r="SQT16" s="38"/>
      <c r="SQU16" s="38"/>
      <c r="SQV16" s="38"/>
      <c r="SQW16" s="38"/>
      <c r="SQX16" s="38"/>
      <c r="SQY16" s="38"/>
      <c r="SQZ16" s="38"/>
      <c r="SRA16" s="38"/>
      <c r="SRB16" s="38"/>
      <c r="SRC16" s="38"/>
      <c r="SRD16" s="38"/>
      <c r="SRE16" s="38"/>
      <c r="SRF16" s="38"/>
      <c r="SRG16" s="38"/>
      <c r="SRH16" s="38"/>
      <c r="SRI16" s="38"/>
      <c r="SRJ16" s="38"/>
      <c r="SRK16" s="38"/>
      <c r="SRL16" s="38"/>
      <c r="SRM16" s="38"/>
      <c r="SRN16" s="38"/>
      <c r="SRO16" s="38"/>
      <c r="SRP16" s="38"/>
      <c r="SRQ16" s="38"/>
      <c r="SRR16" s="38"/>
      <c r="SRS16" s="38"/>
      <c r="SRT16" s="38"/>
      <c r="SRU16" s="38"/>
      <c r="SRV16" s="38"/>
      <c r="SRW16" s="38"/>
      <c r="SRX16" s="38"/>
      <c r="SRY16" s="38"/>
      <c r="SRZ16" s="38"/>
      <c r="SSA16" s="38"/>
      <c r="SSB16" s="38"/>
      <c r="SSC16" s="38"/>
      <c r="SSD16" s="38"/>
      <c r="SSE16" s="38"/>
      <c r="SSF16" s="38"/>
      <c r="SSG16" s="38"/>
      <c r="SSH16" s="38"/>
      <c r="SSI16" s="38"/>
      <c r="SSJ16" s="38"/>
      <c r="SSK16" s="38"/>
      <c r="SSL16" s="38"/>
      <c r="SSM16" s="38"/>
      <c r="SSN16" s="38"/>
      <c r="SSO16" s="38"/>
      <c r="SSP16" s="38"/>
      <c r="SSQ16" s="38"/>
      <c r="SSR16" s="38"/>
      <c r="SSS16" s="38"/>
      <c r="SST16" s="38"/>
      <c r="SSU16" s="38"/>
      <c r="SSV16" s="38"/>
      <c r="SSW16" s="38"/>
      <c r="SSX16" s="38"/>
      <c r="SSY16" s="38"/>
      <c r="SSZ16" s="38"/>
      <c r="STA16" s="38"/>
      <c r="STB16" s="38"/>
      <c r="STC16" s="38"/>
      <c r="STD16" s="38"/>
      <c r="STE16" s="38"/>
      <c r="STF16" s="38"/>
      <c r="STG16" s="38"/>
      <c r="STH16" s="38"/>
      <c r="STI16" s="38"/>
      <c r="STJ16" s="38"/>
      <c r="STK16" s="38"/>
      <c r="STL16" s="38"/>
      <c r="STM16" s="38"/>
      <c r="STN16" s="38"/>
      <c r="STO16" s="38"/>
      <c r="STP16" s="38"/>
      <c r="STQ16" s="38"/>
      <c r="STR16" s="38"/>
      <c r="STS16" s="38"/>
      <c r="STT16" s="38"/>
      <c r="STU16" s="38"/>
      <c r="STV16" s="38"/>
      <c r="STW16" s="38"/>
      <c r="STX16" s="38"/>
      <c r="STY16" s="38"/>
      <c r="STZ16" s="38"/>
      <c r="SUA16" s="38"/>
      <c r="SUB16" s="38"/>
      <c r="SUC16" s="38"/>
      <c r="SUD16" s="38"/>
      <c r="SUE16" s="38"/>
      <c r="SUF16" s="38"/>
      <c r="SUG16" s="38"/>
      <c r="SUH16" s="38"/>
      <c r="SUI16" s="38"/>
      <c r="SUJ16" s="38"/>
      <c r="SUK16" s="38"/>
      <c r="SUL16" s="38"/>
      <c r="SUM16" s="38"/>
      <c r="SUN16" s="38"/>
      <c r="SUO16" s="38"/>
      <c r="SUP16" s="38"/>
      <c r="SUQ16" s="38"/>
      <c r="SUR16" s="38"/>
      <c r="SUS16" s="38"/>
      <c r="SUT16" s="38"/>
      <c r="SUU16" s="38"/>
      <c r="SUV16" s="38"/>
      <c r="SUW16" s="38"/>
      <c r="SUX16" s="38"/>
      <c r="SUY16" s="38"/>
      <c r="SUZ16" s="38"/>
      <c r="SVA16" s="38"/>
      <c r="SVB16" s="38"/>
      <c r="SVC16" s="38"/>
      <c r="SVD16" s="38"/>
      <c r="SVE16" s="38"/>
      <c r="SVF16" s="38"/>
      <c r="SVG16" s="38"/>
      <c r="SVH16" s="38"/>
      <c r="SVI16" s="38"/>
      <c r="SVJ16" s="38"/>
      <c r="SVK16" s="38"/>
      <c r="SVL16" s="38"/>
      <c r="SVM16" s="38"/>
      <c r="SVN16" s="38"/>
      <c r="SVO16" s="38"/>
      <c r="SVP16" s="38"/>
      <c r="SVQ16" s="38"/>
      <c r="SVR16" s="38"/>
      <c r="SVS16" s="38"/>
      <c r="SVT16" s="38"/>
      <c r="SVU16" s="38"/>
      <c r="SVV16" s="38"/>
      <c r="SVW16" s="38"/>
      <c r="SVX16" s="38"/>
      <c r="SVY16" s="38"/>
      <c r="SVZ16" s="38"/>
      <c r="SWA16" s="38"/>
      <c r="SWB16" s="38"/>
      <c r="SWC16" s="38"/>
      <c r="SWD16" s="38"/>
      <c r="SWE16" s="38"/>
      <c r="SWF16" s="38"/>
      <c r="SWG16" s="38"/>
      <c r="SWH16" s="38"/>
      <c r="SWI16" s="38"/>
      <c r="SWJ16" s="38"/>
      <c r="SWK16" s="38"/>
      <c r="SWL16" s="38"/>
      <c r="SWM16" s="38"/>
      <c r="SWN16" s="38"/>
      <c r="SWO16" s="38"/>
      <c r="SWP16" s="38"/>
      <c r="SWQ16" s="38"/>
      <c r="SWR16" s="38"/>
      <c r="SWS16" s="38"/>
      <c r="SWT16" s="38"/>
      <c r="SWU16" s="38"/>
      <c r="SWV16" s="38"/>
      <c r="SWW16" s="38"/>
      <c r="SWX16" s="38"/>
      <c r="SWY16" s="38"/>
      <c r="SWZ16" s="38"/>
      <c r="SXA16" s="38"/>
      <c r="SXB16" s="38"/>
      <c r="SXC16" s="38"/>
      <c r="SXD16" s="38"/>
      <c r="SXE16" s="38"/>
      <c r="SXF16" s="38"/>
      <c r="SXG16" s="38"/>
      <c r="SXH16" s="38"/>
      <c r="SXI16" s="38"/>
      <c r="SXJ16" s="38"/>
      <c r="SXK16" s="38"/>
      <c r="SXL16" s="38"/>
      <c r="SXM16" s="38"/>
      <c r="SXN16" s="38"/>
      <c r="SXO16" s="38"/>
      <c r="SXP16" s="38"/>
      <c r="SXQ16" s="38"/>
      <c r="SXR16" s="38"/>
      <c r="SXS16" s="38"/>
      <c r="SXT16" s="38"/>
      <c r="SXU16" s="38"/>
      <c r="SXV16" s="38"/>
      <c r="SXW16" s="38"/>
      <c r="SXX16" s="38"/>
      <c r="SXY16" s="38"/>
      <c r="SXZ16" s="38"/>
      <c r="SYA16" s="38"/>
      <c r="SYB16" s="38"/>
      <c r="SYC16" s="38"/>
      <c r="SYD16" s="38"/>
      <c r="SYE16" s="38"/>
      <c r="SYF16" s="38"/>
      <c r="SYG16" s="38"/>
      <c r="SYH16" s="38"/>
      <c r="SYI16" s="38"/>
      <c r="SYJ16" s="38"/>
      <c r="SYK16" s="38"/>
      <c r="SYL16" s="38"/>
      <c r="SYM16" s="38"/>
      <c r="SYN16" s="38"/>
      <c r="SYO16" s="38"/>
      <c r="SYP16" s="38"/>
      <c r="SYQ16" s="38"/>
      <c r="SYR16" s="38"/>
      <c r="SYS16" s="38"/>
      <c r="SYT16" s="38"/>
      <c r="SYU16" s="38"/>
      <c r="SYV16" s="38"/>
      <c r="SYW16" s="38"/>
      <c r="SYX16" s="38"/>
      <c r="SYY16" s="38"/>
      <c r="SYZ16" s="38"/>
      <c r="SZA16" s="38"/>
      <c r="SZB16" s="38"/>
      <c r="SZC16" s="38"/>
      <c r="SZD16" s="38"/>
      <c r="SZE16" s="38"/>
      <c r="SZF16" s="38"/>
      <c r="SZG16" s="38"/>
      <c r="SZH16" s="38"/>
      <c r="SZI16" s="38"/>
      <c r="SZJ16" s="38"/>
      <c r="SZK16" s="38"/>
      <c r="SZL16" s="38"/>
      <c r="SZM16" s="38"/>
      <c r="SZN16" s="38"/>
      <c r="SZO16" s="38"/>
      <c r="SZP16" s="38"/>
      <c r="SZQ16" s="38"/>
      <c r="SZR16" s="38"/>
      <c r="SZS16" s="38"/>
      <c r="SZT16" s="38"/>
      <c r="SZU16" s="38"/>
      <c r="SZV16" s="38"/>
      <c r="SZW16" s="38"/>
      <c r="SZX16" s="38"/>
      <c r="SZY16" s="38"/>
      <c r="SZZ16" s="38"/>
      <c r="TAA16" s="38"/>
      <c r="TAB16" s="38"/>
      <c r="TAC16" s="38"/>
      <c r="TAD16" s="38"/>
      <c r="TAE16" s="38"/>
      <c r="TAF16" s="38"/>
      <c r="TAG16" s="38"/>
      <c r="TAH16" s="38"/>
      <c r="TAI16" s="38"/>
      <c r="TAJ16" s="38"/>
      <c r="TAK16" s="38"/>
      <c r="TAL16" s="38"/>
      <c r="TAM16" s="38"/>
      <c r="TAN16" s="38"/>
      <c r="TAO16" s="38"/>
      <c r="TAP16" s="38"/>
      <c r="TAQ16" s="38"/>
      <c r="TAR16" s="38"/>
      <c r="TAS16" s="38"/>
      <c r="TAT16" s="38"/>
      <c r="TAU16" s="38"/>
      <c r="TAV16" s="38"/>
      <c r="TAW16" s="38"/>
      <c r="TAX16" s="38"/>
      <c r="TAY16" s="38"/>
      <c r="TAZ16" s="38"/>
      <c r="TBA16" s="38"/>
      <c r="TBB16" s="38"/>
      <c r="TBC16" s="38"/>
      <c r="TBD16" s="38"/>
      <c r="TBE16" s="38"/>
      <c r="TBF16" s="38"/>
      <c r="TBG16" s="38"/>
      <c r="TBH16" s="38"/>
      <c r="TBI16" s="38"/>
      <c r="TBJ16" s="38"/>
      <c r="TBK16" s="38"/>
      <c r="TBL16" s="38"/>
      <c r="TBM16" s="38"/>
      <c r="TBN16" s="38"/>
      <c r="TBO16" s="38"/>
      <c r="TBP16" s="38"/>
      <c r="TBQ16" s="38"/>
      <c r="TBR16" s="38"/>
      <c r="TBS16" s="38"/>
      <c r="TBT16" s="38"/>
      <c r="TBU16" s="38"/>
      <c r="TBV16" s="38"/>
      <c r="TBW16" s="38"/>
      <c r="TBX16" s="38"/>
      <c r="TBY16" s="38"/>
      <c r="TBZ16" s="38"/>
      <c r="TCA16" s="38"/>
      <c r="TCB16" s="38"/>
      <c r="TCC16" s="38"/>
      <c r="TCD16" s="38"/>
      <c r="TCE16" s="38"/>
      <c r="TCF16" s="38"/>
      <c r="TCG16" s="38"/>
      <c r="TCH16" s="38"/>
      <c r="TCI16" s="38"/>
      <c r="TCJ16" s="38"/>
      <c r="TCK16" s="38"/>
      <c r="TCL16" s="38"/>
      <c r="TCM16" s="38"/>
      <c r="TCN16" s="38"/>
      <c r="TCO16" s="38"/>
      <c r="TCP16" s="38"/>
      <c r="TCQ16" s="38"/>
      <c r="TCR16" s="38"/>
      <c r="TCS16" s="38"/>
      <c r="TCT16" s="38"/>
      <c r="TCU16" s="38"/>
      <c r="TCV16" s="38"/>
      <c r="TCW16" s="38"/>
      <c r="TCX16" s="38"/>
      <c r="TCY16" s="38"/>
      <c r="TCZ16" s="38"/>
      <c r="TDA16" s="38"/>
      <c r="TDB16" s="38"/>
      <c r="TDC16" s="38"/>
      <c r="TDD16" s="38"/>
      <c r="TDE16" s="38"/>
      <c r="TDF16" s="38"/>
      <c r="TDG16" s="38"/>
      <c r="TDH16" s="38"/>
      <c r="TDI16" s="38"/>
      <c r="TDJ16" s="38"/>
      <c r="TDK16" s="38"/>
      <c r="TDL16" s="38"/>
      <c r="TDM16" s="38"/>
      <c r="TDN16" s="38"/>
      <c r="TDO16" s="38"/>
      <c r="TDP16" s="38"/>
      <c r="TDQ16" s="38"/>
      <c r="TDR16" s="38"/>
      <c r="TDS16" s="38"/>
      <c r="TDT16" s="38"/>
      <c r="TDU16" s="38"/>
      <c r="TDV16" s="38"/>
      <c r="TDW16" s="38"/>
      <c r="TDX16" s="38"/>
      <c r="TDY16" s="38"/>
      <c r="TDZ16" s="38"/>
      <c r="TEA16" s="38"/>
      <c r="TEB16" s="38"/>
      <c r="TEC16" s="38"/>
      <c r="TED16" s="38"/>
      <c r="TEE16" s="38"/>
      <c r="TEF16" s="38"/>
      <c r="TEG16" s="38"/>
      <c r="TEH16" s="38"/>
      <c r="TEI16" s="38"/>
      <c r="TEJ16" s="38"/>
      <c r="TEK16" s="38"/>
      <c r="TEL16" s="38"/>
      <c r="TEM16" s="38"/>
      <c r="TEN16" s="38"/>
      <c r="TEO16" s="38"/>
      <c r="TEP16" s="38"/>
      <c r="TEQ16" s="38"/>
      <c r="TER16" s="38"/>
      <c r="TES16" s="38"/>
      <c r="TET16" s="38"/>
      <c r="TEU16" s="38"/>
      <c r="TEV16" s="38"/>
      <c r="TEW16" s="38"/>
      <c r="TEX16" s="38"/>
      <c r="TEY16" s="38"/>
      <c r="TEZ16" s="38"/>
      <c r="TFA16" s="38"/>
      <c r="TFB16" s="38"/>
      <c r="TFC16" s="38"/>
      <c r="TFD16" s="38"/>
      <c r="TFE16" s="38"/>
      <c r="TFF16" s="38"/>
      <c r="TFG16" s="38"/>
      <c r="TFH16" s="38"/>
      <c r="TFI16" s="38"/>
      <c r="TFJ16" s="38"/>
      <c r="TFK16" s="38"/>
      <c r="TFL16" s="38"/>
      <c r="TFM16" s="38"/>
      <c r="TFN16" s="38"/>
      <c r="TFO16" s="38"/>
      <c r="TFP16" s="38"/>
      <c r="TFQ16" s="38"/>
      <c r="TFR16" s="38"/>
      <c r="TFS16" s="38"/>
      <c r="TFT16" s="38"/>
      <c r="TFU16" s="38"/>
      <c r="TFV16" s="38"/>
      <c r="TFW16" s="38"/>
      <c r="TFX16" s="38"/>
      <c r="TFY16" s="38"/>
      <c r="TFZ16" s="38"/>
      <c r="TGA16" s="38"/>
      <c r="TGB16" s="38"/>
      <c r="TGC16" s="38"/>
      <c r="TGD16" s="38"/>
      <c r="TGE16" s="38"/>
      <c r="TGF16" s="38"/>
      <c r="TGG16" s="38"/>
      <c r="TGH16" s="38"/>
      <c r="TGI16" s="38"/>
      <c r="TGJ16" s="38"/>
      <c r="TGK16" s="38"/>
      <c r="TGL16" s="38"/>
      <c r="TGM16" s="38"/>
      <c r="TGN16" s="38"/>
      <c r="TGO16" s="38"/>
      <c r="TGP16" s="38"/>
      <c r="TGQ16" s="38"/>
      <c r="TGR16" s="38"/>
      <c r="TGS16" s="38"/>
      <c r="TGT16" s="38"/>
      <c r="TGU16" s="38"/>
      <c r="TGV16" s="38"/>
      <c r="TGW16" s="38"/>
      <c r="TGX16" s="38"/>
      <c r="TGY16" s="38"/>
      <c r="TGZ16" s="38"/>
      <c r="THA16" s="38"/>
      <c r="THB16" s="38"/>
      <c r="THC16" s="38"/>
      <c r="THD16" s="38"/>
      <c r="THE16" s="38"/>
      <c r="THF16" s="38"/>
      <c r="THG16" s="38"/>
      <c r="THH16" s="38"/>
      <c r="THI16" s="38"/>
      <c r="THJ16" s="38"/>
      <c r="THK16" s="38"/>
      <c r="THL16" s="38"/>
      <c r="THM16" s="38"/>
      <c r="THN16" s="38"/>
      <c r="THO16" s="38"/>
      <c r="THP16" s="38"/>
      <c r="THQ16" s="38"/>
      <c r="THR16" s="38"/>
      <c r="THS16" s="38"/>
      <c r="THT16" s="38"/>
      <c r="THU16" s="38"/>
      <c r="THV16" s="38"/>
      <c r="THW16" s="38"/>
      <c r="THX16" s="38"/>
      <c r="THY16" s="38"/>
      <c r="THZ16" s="38"/>
      <c r="TIA16" s="38"/>
      <c r="TIB16" s="38"/>
      <c r="TIC16" s="38"/>
      <c r="TID16" s="38"/>
      <c r="TIE16" s="38"/>
      <c r="TIF16" s="38"/>
      <c r="TIG16" s="38"/>
      <c r="TIH16" s="38"/>
      <c r="TII16" s="38"/>
      <c r="TIJ16" s="38"/>
      <c r="TIK16" s="38"/>
      <c r="TIL16" s="38"/>
      <c r="TIM16" s="38"/>
      <c r="TIN16" s="38"/>
      <c r="TIO16" s="38"/>
      <c r="TIP16" s="38"/>
      <c r="TIQ16" s="38"/>
      <c r="TIR16" s="38"/>
      <c r="TIS16" s="38"/>
      <c r="TIT16" s="38"/>
      <c r="TIU16" s="38"/>
      <c r="TIV16" s="38"/>
      <c r="TIW16" s="38"/>
      <c r="TIX16" s="38"/>
      <c r="TIY16" s="38"/>
      <c r="TIZ16" s="38"/>
      <c r="TJA16" s="38"/>
      <c r="TJB16" s="38"/>
      <c r="TJC16" s="38"/>
      <c r="TJD16" s="38"/>
      <c r="TJE16" s="38"/>
      <c r="TJF16" s="38"/>
      <c r="TJG16" s="38"/>
      <c r="TJH16" s="38"/>
      <c r="TJI16" s="38"/>
      <c r="TJJ16" s="38"/>
      <c r="TJK16" s="38"/>
      <c r="TJL16" s="38"/>
      <c r="TJM16" s="38"/>
      <c r="TJN16" s="38"/>
      <c r="TJO16" s="38"/>
      <c r="TJP16" s="38"/>
      <c r="TJQ16" s="38"/>
      <c r="TJR16" s="38"/>
      <c r="TJS16" s="38"/>
      <c r="TJT16" s="38"/>
      <c r="TJU16" s="38"/>
      <c r="TJV16" s="38"/>
      <c r="TJW16" s="38"/>
      <c r="TJX16" s="38"/>
      <c r="TJY16" s="38"/>
      <c r="TJZ16" s="38"/>
      <c r="TKA16" s="38"/>
      <c r="TKB16" s="38"/>
      <c r="TKC16" s="38"/>
      <c r="TKD16" s="38"/>
      <c r="TKE16" s="38"/>
      <c r="TKF16" s="38"/>
      <c r="TKG16" s="38"/>
      <c r="TKH16" s="38"/>
      <c r="TKI16" s="38"/>
      <c r="TKJ16" s="38"/>
      <c r="TKK16" s="38"/>
      <c r="TKL16" s="38"/>
      <c r="TKM16" s="38"/>
      <c r="TKN16" s="38"/>
      <c r="TKO16" s="38"/>
      <c r="TKP16" s="38"/>
      <c r="TKQ16" s="38"/>
      <c r="TKR16" s="38"/>
      <c r="TKS16" s="38"/>
      <c r="TKT16" s="38"/>
      <c r="TKU16" s="38"/>
      <c r="TKV16" s="38"/>
      <c r="TKW16" s="38"/>
      <c r="TKX16" s="38"/>
      <c r="TKY16" s="38"/>
      <c r="TKZ16" s="38"/>
      <c r="TLA16" s="38"/>
      <c r="TLB16" s="38"/>
      <c r="TLC16" s="38"/>
      <c r="TLD16" s="38"/>
      <c r="TLE16" s="38"/>
      <c r="TLF16" s="38"/>
      <c r="TLG16" s="38"/>
      <c r="TLH16" s="38"/>
      <c r="TLI16" s="38"/>
      <c r="TLJ16" s="38"/>
      <c r="TLK16" s="38"/>
      <c r="TLL16" s="38"/>
      <c r="TLM16" s="38"/>
      <c r="TLN16" s="38"/>
      <c r="TLO16" s="38"/>
      <c r="TLP16" s="38"/>
      <c r="TLQ16" s="38"/>
      <c r="TLR16" s="38"/>
      <c r="TLS16" s="38"/>
      <c r="TLT16" s="38"/>
      <c r="TLU16" s="38"/>
      <c r="TLV16" s="38"/>
      <c r="TLW16" s="38"/>
      <c r="TLX16" s="38"/>
      <c r="TLY16" s="38"/>
      <c r="TLZ16" s="38"/>
      <c r="TMA16" s="38"/>
      <c r="TMB16" s="38"/>
      <c r="TMC16" s="38"/>
      <c r="TMD16" s="38"/>
      <c r="TME16" s="38"/>
      <c r="TMF16" s="38"/>
      <c r="TMG16" s="38"/>
      <c r="TMH16" s="38"/>
      <c r="TMI16" s="38"/>
      <c r="TMJ16" s="38"/>
      <c r="TMK16" s="38"/>
      <c r="TML16" s="38"/>
      <c r="TMM16" s="38"/>
      <c r="TMN16" s="38"/>
      <c r="TMO16" s="38"/>
      <c r="TMP16" s="38"/>
      <c r="TMQ16" s="38"/>
      <c r="TMR16" s="38"/>
      <c r="TMS16" s="38"/>
      <c r="TMT16" s="38"/>
      <c r="TMU16" s="38"/>
      <c r="TMV16" s="38"/>
      <c r="TMW16" s="38"/>
      <c r="TMX16" s="38"/>
      <c r="TMY16" s="38"/>
      <c r="TMZ16" s="38"/>
      <c r="TNA16" s="38"/>
      <c r="TNB16" s="38"/>
      <c r="TNC16" s="38"/>
      <c r="TND16" s="38"/>
      <c r="TNE16" s="38"/>
      <c r="TNF16" s="38"/>
      <c r="TNG16" s="38"/>
      <c r="TNH16" s="38"/>
      <c r="TNI16" s="38"/>
      <c r="TNJ16" s="38"/>
      <c r="TNK16" s="38"/>
      <c r="TNL16" s="38"/>
      <c r="TNM16" s="38"/>
      <c r="TNN16" s="38"/>
      <c r="TNO16" s="38"/>
      <c r="TNP16" s="38"/>
      <c r="TNQ16" s="38"/>
      <c r="TNR16" s="38"/>
      <c r="TNS16" s="38"/>
      <c r="TNT16" s="38"/>
      <c r="TNU16" s="38"/>
      <c r="TNV16" s="38"/>
      <c r="TNW16" s="38"/>
      <c r="TNX16" s="38"/>
      <c r="TNY16" s="38"/>
      <c r="TNZ16" s="38"/>
      <c r="TOA16" s="38"/>
      <c r="TOB16" s="38"/>
      <c r="TOC16" s="38"/>
      <c r="TOD16" s="38"/>
      <c r="TOE16" s="38"/>
      <c r="TOF16" s="38"/>
      <c r="TOG16" s="38"/>
      <c r="TOH16" s="38"/>
      <c r="TOI16" s="38"/>
      <c r="TOJ16" s="38"/>
      <c r="TOK16" s="38"/>
      <c r="TOL16" s="38"/>
      <c r="TOM16" s="38"/>
      <c r="TON16" s="38"/>
      <c r="TOO16" s="38"/>
      <c r="TOP16" s="38"/>
      <c r="TOQ16" s="38"/>
      <c r="TOR16" s="38"/>
      <c r="TOS16" s="38"/>
      <c r="TOT16" s="38"/>
      <c r="TOU16" s="38"/>
      <c r="TOV16" s="38"/>
      <c r="TOW16" s="38"/>
      <c r="TOX16" s="38"/>
      <c r="TOY16" s="38"/>
      <c r="TOZ16" s="38"/>
      <c r="TPA16" s="38"/>
      <c r="TPB16" s="38"/>
      <c r="TPC16" s="38"/>
      <c r="TPD16" s="38"/>
      <c r="TPE16" s="38"/>
      <c r="TPF16" s="38"/>
      <c r="TPG16" s="38"/>
      <c r="TPH16" s="38"/>
      <c r="TPI16" s="38"/>
      <c r="TPJ16" s="38"/>
      <c r="TPK16" s="38"/>
      <c r="TPL16" s="38"/>
      <c r="TPM16" s="38"/>
      <c r="TPN16" s="38"/>
      <c r="TPO16" s="38"/>
      <c r="TPP16" s="38"/>
      <c r="TPQ16" s="38"/>
      <c r="TPR16" s="38"/>
      <c r="TPS16" s="38"/>
      <c r="TPT16" s="38"/>
      <c r="TPU16" s="38"/>
      <c r="TPV16" s="38"/>
      <c r="TPW16" s="38"/>
      <c r="TPX16" s="38"/>
      <c r="TPY16" s="38"/>
      <c r="TPZ16" s="38"/>
      <c r="TQA16" s="38"/>
      <c r="TQB16" s="38"/>
      <c r="TQC16" s="38"/>
      <c r="TQD16" s="38"/>
      <c r="TQE16" s="38"/>
      <c r="TQF16" s="38"/>
      <c r="TQG16" s="38"/>
      <c r="TQH16" s="38"/>
      <c r="TQI16" s="38"/>
      <c r="TQJ16" s="38"/>
      <c r="TQK16" s="38"/>
      <c r="TQL16" s="38"/>
      <c r="TQM16" s="38"/>
      <c r="TQN16" s="38"/>
      <c r="TQO16" s="38"/>
      <c r="TQP16" s="38"/>
      <c r="TQQ16" s="38"/>
      <c r="TQR16" s="38"/>
      <c r="TQS16" s="38"/>
      <c r="TQT16" s="38"/>
      <c r="TQU16" s="38"/>
      <c r="TQV16" s="38"/>
      <c r="TQW16" s="38"/>
      <c r="TQX16" s="38"/>
      <c r="TQY16" s="38"/>
      <c r="TQZ16" s="38"/>
      <c r="TRA16" s="38"/>
      <c r="TRB16" s="38"/>
      <c r="TRC16" s="38"/>
      <c r="TRD16" s="38"/>
      <c r="TRE16" s="38"/>
      <c r="TRF16" s="38"/>
      <c r="TRG16" s="38"/>
      <c r="TRH16" s="38"/>
      <c r="TRI16" s="38"/>
      <c r="TRJ16" s="38"/>
      <c r="TRK16" s="38"/>
      <c r="TRL16" s="38"/>
      <c r="TRM16" s="38"/>
      <c r="TRN16" s="38"/>
      <c r="TRO16" s="38"/>
      <c r="TRP16" s="38"/>
      <c r="TRQ16" s="38"/>
      <c r="TRR16" s="38"/>
      <c r="TRS16" s="38"/>
      <c r="TRT16" s="38"/>
      <c r="TRU16" s="38"/>
      <c r="TRV16" s="38"/>
      <c r="TRW16" s="38"/>
      <c r="TRX16" s="38"/>
      <c r="TRY16" s="38"/>
      <c r="TRZ16" s="38"/>
      <c r="TSA16" s="38"/>
      <c r="TSB16" s="38"/>
      <c r="TSC16" s="38"/>
      <c r="TSD16" s="38"/>
      <c r="TSE16" s="38"/>
      <c r="TSF16" s="38"/>
      <c r="TSG16" s="38"/>
      <c r="TSH16" s="38"/>
      <c r="TSI16" s="38"/>
      <c r="TSJ16" s="38"/>
      <c r="TSK16" s="38"/>
      <c r="TSL16" s="38"/>
      <c r="TSM16" s="38"/>
      <c r="TSN16" s="38"/>
      <c r="TSO16" s="38"/>
      <c r="TSP16" s="38"/>
      <c r="TSQ16" s="38"/>
      <c r="TSR16" s="38"/>
      <c r="TSS16" s="38"/>
      <c r="TST16" s="38"/>
      <c r="TSU16" s="38"/>
      <c r="TSV16" s="38"/>
      <c r="TSW16" s="38"/>
      <c r="TSX16" s="38"/>
      <c r="TSY16" s="38"/>
      <c r="TSZ16" s="38"/>
      <c r="TTA16" s="38"/>
      <c r="TTB16" s="38"/>
      <c r="TTC16" s="38"/>
      <c r="TTD16" s="38"/>
      <c r="TTE16" s="38"/>
      <c r="TTF16" s="38"/>
      <c r="TTG16" s="38"/>
      <c r="TTH16" s="38"/>
      <c r="TTI16" s="38"/>
      <c r="TTJ16" s="38"/>
      <c r="TTK16" s="38"/>
      <c r="TTL16" s="38"/>
      <c r="TTM16" s="38"/>
      <c r="TTN16" s="38"/>
      <c r="TTO16" s="38"/>
      <c r="TTP16" s="38"/>
      <c r="TTQ16" s="38"/>
      <c r="TTR16" s="38"/>
      <c r="TTS16" s="38"/>
      <c r="TTT16" s="38"/>
      <c r="TTU16" s="38"/>
      <c r="TTV16" s="38"/>
      <c r="TTW16" s="38"/>
      <c r="TTX16" s="38"/>
      <c r="TTY16" s="38"/>
      <c r="TTZ16" s="38"/>
      <c r="TUA16" s="38"/>
      <c r="TUB16" s="38"/>
      <c r="TUC16" s="38"/>
      <c r="TUD16" s="38"/>
      <c r="TUE16" s="38"/>
      <c r="TUF16" s="38"/>
      <c r="TUG16" s="38"/>
      <c r="TUH16" s="38"/>
      <c r="TUI16" s="38"/>
      <c r="TUJ16" s="38"/>
      <c r="TUK16" s="38"/>
      <c r="TUL16" s="38"/>
      <c r="TUM16" s="38"/>
      <c r="TUN16" s="38"/>
      <c r="TUO16" s="38"/>
      <c r="TUP16" s="38"/>
      <c r="TUQ16" s="38"/>
      <c r="TUR16" s="38"/>
      <c r="TUS16" s="38"/>
      <c r="TUT16" s="38"/>
      <c r="TUU16" s="38"/>
      <c r="TUV16" s="38"/>
      <c r="TUW16" s="38"/>
      <c r="TUX16" s="38"/>
      <c r="TUY16" s="38"/>
      <c r="TUZ16" s="38"/>
      <c r="TVA16" s="38"/>
      <c r="TVB16" s="38"/>
      <c r="TVC16" s="38"/>
      <c r="TVD16" s="38"/>
      <c r="TVE16" s="38"/>
      <c r="TVF16" s="38"/>
      <c r="TVG16" s="38"/>
      <c r="TVH16" s="38"/>
      <c r="TVI16" s="38"/>
      <c r="TVJ16" s="38"/>
      <c r="TVK16" s="38"/>
      <c r="TVL16" s="38"/>
      <c r="TVM16" s="38"/>
      <c r="TVN16" s="38"/>
      <c r="TVO16" s="38"/>
      <c r="TVP16" s="38"/>
      <c r="TVQ16" s="38"/>
      <c r="TVR16" s="38"/>
      <c r="TVS16" s="38"/>
      <c r="TVT16" s="38"/>
      <c r="TVU16" s="38"/>
      <c r="TVV16" s="38"/>
      <c r="TVW16" s="38"/>
      <c r="TVX16" s="38"/>
      <c r="TVY16" s="38"/>
      <c r="TVZ16" s="38"/>
      <c r="TWA16" s="38"/>
      <c r="TWB16" s="38"/>
      <c r="TWC16" s="38"/>
      <c r="TWD16" s="38"/>
      <c r="TWE16" s="38"/>
      <c r="TWF16" s="38"/>
      <c r="TWG16" s="38"/>
      <c r="TWH16" s="38"/>
      <c r="TWI16" s="38"/>
      <c r="TWJ16" s="38"/>
      <c r="TWK16" s="38"/>
      <c r="TWL16" s="38"/>
      <c r="TWM16" s="38"/>
      <c r="TWN16" s="38"/>
      <c r="TWO16" s="38"/>
      <c r="TWP16" s="38"/>
      <c r="TWQ16" s="38"/>
      <c r="TWR16" s="38"/>
      <c r="TWS16" s="38"/>
      <c r="TWT16" s="38"/>
      <c r="TWU16" s="38"/>
      <c r="TWV16" s="38"/>
      <c r="TWW16" s="38"/>
      <c r="TWX16" s="38"/>
      <c r="TWY16" s="38"/>
      <c r="TWZ16" s="38"/>
      <c r="TXA16" s="38"/>
      <c r="TXB16" s="38"/>
      <c r="TXC16" s="38"/>
      <c r="TXD16" s="38"/>
      <c r="TXE16" s="38"/>
      <c r="TXF16" s="38"/>
      <c r="TXG16" s="38"/>
      <c r="TXH16" s="38"/>
      <c r="TXI16" s="38"/>
      <c r="TXJ16" s="38"/>
      <c r="TXK16" s="38"/>
      <c r="TXL16" s="38"/>
      <c r="TXM16" s="38"/>
      <c r="TXN16" s="38"/>
      <c r="TXO16" s="38"/>
      <c r="TXP16" s="38"/>
      <c r="TXQ16" s="38"/>
      <c r="TXR16" s="38"/>
      <c r="TXS16" s="38"/>
      <c r="TXT16" s="38"/>
      <c r="TXU16" s="38"/>
      <c r="TXV16" s="38"/>
      <c r="TXW16" s="38"/>
      <c r="TXX16" s="38"/>
      <c r="TXY16" s="38"/>
      <c r="TXZ16" s="38"/>
      <c r="TYA16" s="38"/>
      <c r="TYB16" s="38"/>
      <c r="TYC16" s="38"/>
      <c r="TYD16" s="38"/>
      <c r="TYE16" s="38"/>
      <c r="TYF16" s="38"/>
      <c r="TYG16" s="38"/>
      <c r="TYH16" s="38"/>
      <c r="TYI16" s="38"/>
      <c r="TYJ16" s="38"/>
      <c r="TYK16" s="38"/>
      <c r="TYL16" s="38"/>
      <c r="TYM16" s="38"/>
      <c r="TYN16" s="38"/>
      <c r="TYO16" s="38"/>
      <c r="TYP16" s="38"/>
      <c r="TYQ16" s="38"/>
      <c r="TYR16" s="38"/>
      <c r="TYS16" s="38"/>
      <c r="TYT16" s="38"/>
      <c r="TYU16" s="38"/>
      <c r="TYV16" s="38"/>
      <c r="TYW16" s="38"/>
      <c r="TYX16" s="38"/>
      <c r="TYY16" s="38"/>
      <c r="TYZ16" s="38"/>
      <c r="TZA16" s="38"/>
      <c r="TZB16" s="38"/>
      <c r="TZC16" s="38"/>
      <c r="TZD16" s="38"/>
      <c r="TZE16" s="38"/>
      <c r="TZF16" s="38"/>
      <c r="TZG16" s="38"/>
      <c r="TZH16" s="38"/>
      <c r="TZI16" s="38"/>
      <c r="TZJ16" s="38"/>
      <c r="TZK16" s="38"/>
      <c r="TZL16" s="38"/>
      <c r="TZM16" s="38"/>
      <c r="TZN16" s="38"/>
      <c r="TZO16" s="38"/>
      <c r="TZP16" s="38"/>
      <c r="TZQ16" s="38"/>
      <c r="TZR16" s="38"/>
      <c r="TZS16" s="38"/>
      <c r="TZT16" s="38"/>
      <c r="TZU16" s="38"/>
      <c r="TZV16" s="38"/>
      <c r="TZW16" s="38"/>
      <c r="TZX16" s="38"/>
      <c r="TZY16" s="38"/>
      <c r="TZZ16" s="38"/>
      <c r="UAA16" s="38"/>
      <c r="UAB16" s="38"/>
      <c r="UAC16" s="38"/>
      <c r="UAD16" s="38"/>
      <c r="UAE16" s="38"/>
      <c r="UAF16" s="38"/>
      <c r="UAG16" s="38"/>
      <c r="UAH16" s="38"/>
      <c r="UAI16" s="38"/>
      <c r="UAJ16" s="38"/>
      <c r="UAK16" s="38"/>
      <c r="UAL16" s="38"/>
      <c r="UAM16" s="38"/>
      <c r="UAN16" s="38"/>
      <c r="UAO16" s="38"/>
      <c r="UAP16" s="38"/>
      <c r="UAQ16" s="38"/>
      <c r="UAR16" s="38"/>
      <c r="UAS16" s="38"/>
      <c r="UAT16" s="38"/>
      <c r="UAU16" s="38"/>
      <c r="UAV16" s="38"/>
      <c r="UAW16" s="38"/>
      <c r="UAX16" s="38"/>
      <c r="UAY16" s="38"/>
      <c r="UAZ16" s="38"/>
      <c r="UBA16" s="38"/>
      <c r="UBB16" s="38"/>
      <c r="UBC16" s="38"/>
      <c r="UBD16" s="38"/>
      <c r="UBE16" s="38"/>
      <c r="UBF16" s="38"/>
      <c r="UBG16" s="38"/>
      <c r="UBH16" s="38"/>
      <c r="UBI16" s="38"/>
      <c r="UBJ16" s="38"/>
      <c r="UBK16" s="38"/>
      <c r="UBL16" s="38"/>
      <c r="UBM16" s="38"/>
      <c r="UBN16" s="38"/>
      <c r="UBO16" s="38"/>
      <c r="UBP16" s="38"/>
      <c r="UBQ16" s="38"/>
      <c r="UBR16" s="38"/>
      <c r="UBS16" s="38"/>
      <c r="UBT16" s="38"/>
      <c r="UBU16" s="38"/>
      <c r="UBV16" s="38"/>
      <c r="UBW16" s="38"/>
      <c r="UBX16" s="38"/>
      <c r="UBY16" s="38"/>
      <c r="UBZ16" s="38"/>
      <c r="UCA16" s="38"/>
      <c r="UCB16" s="38"/>
      <c r="UCC16" s="38"/>
      <c r="UCD16" s="38"/>
      <c r="UCE16" s="38"/>
      <c r="UCF16" s="38"/>
      <c r="UCG16" s="38"/>
      <c r="UCH16" s="38"/>
      <c r="UCI16" s="38"/>
      <c r="UCJ16" s="38"/>
      <c r="UCK16" s="38"/>
      <c r="UCL16" s="38"/>
      <c r="UCM16" s="38"/>
      <c r="UCN16" s="38"/>
      <c r="UCO16" s="38"/>
      <c r="UCP16" s="38"/>
      <c r="UCQ16" s="38"/>
      <c r="UCR16" s="38"/>
      <c r="UCS16" s="38"/>
      <c r="UCT16" s="38"/>
      <c r="UCU16" s="38"/>
      <c r="UCV16" s="38"/>
      <c r="UCW16" s="38"/>
      <c r="UCX16" s="38"/>
      <c r="UCY16" s="38"/>
      <c r="UCZ16" s="38"/>
      <c r="UDA16" s="38"/>
      <c r="UDB16" s="38"/>
      <c r="UDC16" s="38"/>
      <c r="UDD16" s="38"/>
      <c r="UDE16" s="38"/>
      <c r="UDF16" s="38"/>
      <c r="UDG16" s="38"/>
      <c r="UDH16" s="38"/>
      <c r="UDI16" s="38"/>
      <c r="UDJ16" s="38"/>
      <c r="UDK16" s="38"/>
      <c r="UDL16" s="38"/>
      <c r="UDM16" s="38"/>
      <c r="UDN16" s="38"/>
      <c r="UDO16" s="38"/>
      <c r="UDP16" s="38"/>
      <c r="UDQ16" s="38"/>
      <c r="UDR16" s="38"/>
      <c r="UDS16" s="38"/>
      <c r="UDT16" s="38"/>
      <c r="UDU16" s="38"/>
      <c r="UDV16" s="38"/>
      <c r="UDW16" s="38"/>
      <c r="UDX16" s="38"/>
      <c r="UDY16" s="38"/>
      <c r="UDZ16" s="38"/>
      <c r="UEA16" s="38"/>
      <c r="UEB16" s="38"/>
      <c r="UEC16" s="38"/>
      <c r="UED16" s="38"/>
      <c r="UEE16" s="38"/>
      <c r="UEF16" s="38"/>
      <c r="UEG16" s="38"/>
      <c r="UEH16" s="38"/>
      <c r="UEI16" s="38"/>
      <c r="UEJ16" s="38"/>
      <c r="UEK16" s="38"/>
      <c r="UEL16" s="38"/>
      <c r="UEM16" s="38"/>
      <c r="UEN16" s="38"/>
      <c r="UEO16" s="38"/>
      <c r="UEP16" s="38"/>
      <c r="UEQ16" s="38"/>
      <c r="UER16" s="38"/>
      <c r="UES16" s="38"/>
      <c r="UET16" s="38"/>
      <c r="UEU16" s="38"/>
      <c r="UEV16" s="38"/>
      <c r="UEW16" s="38"/>
      <c r="UEX16" s="38"/>
      <c r="UEY16" s="38"/>
      <c r="UEZ16" s="38"/>
      <c r="UFA16" s="38"/>
      <c r="UFB16" s="38"/>
      <c r="UFC16" s="38"/>
      <c r="UFD16" s="38"/>
      <c r="UFE16" s="38"/>
      <c r="UFF16" s="38"/>
      <c r="UFG16" s="38"/>
      <c r="UFH16" s="38"/>
      <c r="UFI16" s="38"/>
      <c r="UFJ16" s="38"/>
      <c r="UFK16" s="38"/>
      <c r="UFL16" s="38"/>
      <c r="UFM16" s="38"/>
      <c r="UFN16" s="38"/>
      <c r="UFO16" s="38"/>
      <c r="UFP16" s="38"/>
      <c r="UFQ16" s="38"/>
      <c r="UFR16" s="38"/>
      <c r="UFS16" s="38"/>
      <c r="UFT16" s="38"/>
      <c r="UFU16" s="38"/>
      <c r="UFV16" s="38"/>
      <c r="UFW16" s="38"/>
      <c r="UFX16" s="38"/>
      <c r="UFY16" s="38"/>
      <c r="UFZ16" s="38"/>
      <c r="UGA16" s="38"/>
      <c r="UGB16" s="38"/>
      <c r="UGC16" s="38"/>
      <c r="UGD16" s="38"/>
      <c r="UGE16" s="38"/>
      <c r="UGF16" s="38"/>
      <c r="UGG16" s="38"/>
      <c r="UGH16" s="38"/>
      <c r="UGI16" s="38"/>
      <c r="UGJ16" s="38"/>
      <c r="UGK16" s="38"/>
      <c r="UGL16" s="38"/>
      <c r="UGM16" s="38"/>
      <c r="UGN16" s="38"/>
      <c r="UGO16" s="38"/>
      <c r="UGP16" s="38"/>
      <c r="UGQ16" s="38"/>
      <c r="UGR16" s="38"/>
      <c r="UGS16" s="38"/>
      <c r="UGT16" s="38"/>
      <c r="UGU16" s="38"/>
      <c r="UGV16" s="38"/>
      <c r="UGW16" s="38"/>
      <c r="UGX16" s="38"/>
      <c r="UGY16" s="38"/>
      <c r="UGZ16" s="38"/>
      <c r="UHA16" s="38"/>
      <c r="UHB16" s="38"/>
      <c r="UHC16" s="38"/>
      <c r="UHD16" s="38"/>
      <c r="UHE16" s="38"/>
      <c r="UHF16" s="38"/>
      <c r="UHG16" s="38"/>
      <c r="UHH16" s="38"/>
      <c r="UHI16" s="38"/>
      <c r="UHJ16" s="38"/>
      <c r="UHK16" s="38"/>
      <c r="UHL16" s="38"/>
      <c r="UHM16" s="38"/>
      <c r="UHN16" s="38"/>
      <c r="UHO16" s="38"/>
      <c r="UHP16" s="38"/>
      <c r="UHQ16" s="38"/>
      <c r="UHR16" s="38"/>
      <c r="UHS16" s="38"/>
      <c r="UHT16" s="38"/>
      <c r="UHU16" s="38"/>
      <c r="UHV16" s="38"/>
      <c r="UHW16" s="38"/>
      <c r="UHX16" s="38"/>
      <c r="UHY16" s="38"/>
      <c r="UHZ16" s="38"/>
      <c r="UIA16" s="38"/>
      <c r="UIB16" s="38"/>
      <c r="UIC16" s="38"/>
      <c r="UID16" s="38"/>
      <c r="UIE16" s="38"/>
      <c r="UIF16" s="38"/>
      <c r="UIG16" s="38"/>
      <c r="UIH16" s="38"/>
      <c r="UII16" s="38"/>
      <c r="UIJ16" s="38"/>
      <c r="UIK16" s="38"/>
      <c r="UIL16" s="38"/>
      <c r="UIM16" s="38"/>
      <c r="UIN16" s="38"/>
      <c r="UIO16" s="38"/>
      <c r="UIP16" s="38"/>
      <c r="UIQ16" s="38"/>
      <c r="UIR16" s="38"/>
      <c r="UIS16" s="38"/>
      <c r="UIT16" s="38"/>
      <c r="UIU16" s="38"/>
      <c r="UIV16" s="38"/>
      <c r="UIW16" s="38"/>
      <c r="UIX16" s="38"/>
      <c r="UIY16" s="38"/>
      <c r="UIZ16" s="38"/>
      <c r="UJA16" s="38"/>
      <c r="UJB16" s="38"/>
      <c r="UJC16" s="38"/>
      <c r="UJD16" s="38"/>
      <c r="UJE16" s="38"/>
      <c r="UJF16" s="38"/>
      <c r="UJG16" s="38"/>
      <c r="UJH16" s="38"/>
      <c r="UJI16" s="38"/>
      <c r="UJJ16" s="38"/>
      <c r="UJK16" s="38"/>
      <c r="UJL16" s="38"/>
      <c r="UJM16" s="38"/>
      <c r="UJN16" s="38"/>
      <c r="UJO16" s="38"/>
      <c r="UJP16" s="38"/>
      <c r="UJQ16" s="38"/>
      <c r="UJR16" s="38"/>
      <c r="UJS16" s="38"/>
      <c r="UJT16" s="38"/>
      <c r="UJU16" s="38"/>
      <c r="UJV16" s="38"/>
      <c r="UJW16" s="38"/>
      <c r="UJX16" s="38"/>
      <c r="UJY16" s="38"/>
      <c r="UJZ16" s="38"/>
      <c r="UKA16" s="38"/>
      <c r="UKB16" s="38"/>
      <c r="UKC16" s="38"/>
      <c r="UKD16" s="38"/>
      <c r="UKE16" s="38"/>
      <c r="UKF16" s="38"/>
      <c r="UKG16" s="38"/>
      <c r="UKH16" s="38"/>
      <c r="UKI16" s="38"/>
      <c r="UKJ16" s="38"/>
      <c r="UKK16" s="38"/>
      <c r="UKL16" s="38"/>
      <c r="UKM16" s="38"/>
      <c r="UKN16" s="38"/>
      <c r="UKO16" s="38"/>
      <c r="UKP16" s="38"/>
      <c r="UKQ16" s="38"/>
      <c r="UKR16" s="38"/>
      <c r="UKS16" s="38"/>
      <c r="UKT16" s="38"/>
      <c r="UKU16" s="38"/>
      <c r="UKV16" s="38"/>
      <c r="UKW16" s="38"/>
      <c r="UKX16" s="38"/>
      <c r="UKY16" s="38"/>
      <c r="UKZ16" s="38"/>
      <c r="ULA16" s="38"/>
      <c r="ULB16" s="38"/>
      <c r="ULC16" s="38"/>
      <c r="ULD16" s="38"/>
      <c r="ULE16" s="38"/>
      <c r="ULF16" s="38"/>
      <c r="ULG16" s="38"/>
      <c r="ULH16" s="38"/>
      <c r="ULI16" s="38"/>
      <c r="ULJ16" s="38"/>
      <c r="ULK16" s="38"/>
      <c r="ULL16" s="38"/>
      <c r="ULM16" s="38"/>
      <c r="ULN16" s="38"/>
      <c r="ULO16" s="38"/>
      <c r="ULP16" s="38"/>
      <c r="ULQ16" s="38"/>
      <c r="ULR16" s="38"/>
      <c r="ULS16" s="38"/>
      <c r="ULT16" s="38"/>
      <c r="ULU16" s="38"/>
      <c r="ULV16" s="38"/>
      <c r="ULW16" s="38"/>
      <c r="ULX16" s="38"/>
      <c r="ULY16" s="38"/>
      <c r="ULZ16" s="38"/>
      <c r="UMA16" s="38"/>
      <c r="UMB16" s="38"/>
      <c r="UMC16" s="38"/>
      <c r="UMD16" s="38"/>
      <c r="UME16" s="38"/>
      <c r="UMF16" s="38"/>
      <c r="UMG16" s="38"/>
      <c r="UMH16" s="38"/>
      <c r="UMI16" s="38"/>
      <c r="UMJ16" s="38"/>
      <c r="UMK16" s="38"/>
      <c r="UML16" s="38"/>
      <c r="UMM16" s="38"/>
      <c r="UMN16" s="38"/>
      <c r="UMO16" s="38"/>
      <c r="UMP16" s="38"/>
      <c r="UMQ16" s="38"/>
      <c r="UMR16" s="38"/>
      <c r="UMS16" s="38"/>
      <c r="UMT16" s="38"/>
      <c r="UMU16" s="38"/>
      <c r="UMV16" s="38"/>
      <c r="UMW16" s="38"/>
      <c r="UMX16" s="38"/>
      <c r="UMY16" s="38"/>
      <c r="UMZ16" s="38"/>
      <c r="UNA16" s="38"/>
      <c r="UNB16" s="38"/>
      <c r="UNC16" s="38"/>
      <c r="UND16" s="38"/>
      <c r="UNE16" s="38"/>
      <c r="UNF16" s="38"/>
      <c r="UNG16" s="38"/>
      <c r="UNH16" s="38"/>
      <c r="UNI16" s="38"/>
      <c r="UNJ16" s="38"/>
      <c r="UNK16" s="38"/>
      <c r="UNL16" s="38"/>
      <c r="UNM16" s="38"/>
      <c r="UNN16" s="38"/>
      <c r="UNO16" s="38"/>
      <c r="UNP16" s="38"/>
      <c r="UNQ16" s="38"/>
      <c r="UNR16" s="38"/>
      <c r="UNS16" s="38"/>
      <c r="UNT16" s="38"/>
      <c r="UNU16" s="38"/>
      <c r="UNV16" s="38"/>
      <c r="UNW16" s="38"/>
      <c r="UNX16" s="38"/>
      <c r="UNY16" s="38"/>
      <c r="UNZ16" s="38"/>
      <c r="UOA16" s="38"/>
      <c r="UOB16" s="38"/>
      <c r="UOC16" s="38"/>
      <c r="UOD16" s="38"/>
      <c r="UOE16" s="38"/>
      <c r="UOF16" s="38"/>
      <c r="UOG16" s="38"/>
      <c r="UOH16" s="38"/>
      <c r="UOI16" s="38"/>
      <c r="UOJ16" s="38"/>
      <c r="UOK16" s="38"/>
      <c r="UOL16" s="38"/>
      <c r="UOM16" s="38"/>
      <c r="UON16" s="38"/>
      <c r="UOO16" s="38"/>
      <c r="UOP16" s="38"/>
      <c r="UOQ16" s="38"/>
      <c r="UOR16" s="38"/>
      <c r="UOS16" s="38"/>
      <c r="UOT16" s="38"/>
      <c r="UOU16" s="38"/>
      <c r="UOV16" s="38"/>
      <c r="UOW16" s="38"/>
      <c r="UOX16" s="38"/>
      <c r="UOY16" s="38"/>
      <c r="UOZ16" s="38"/>
      <c r="UPA16" s="38"/>
      <c r="UPB16" s="38"/>
      <c r="UPC16" s="38"/>
      <c r="UPD16" s="38"/>
      <c r="UPE16" s="38"/>
      <c r="UPF16" s="38"/>
      <c r="UPG16" s="38"/>
      <c r="UPH16" s="38"/>
      <c r="UPI16" s="38"/>
      <c r="UPJ16" s="38"/>
      <c r="UPK16" s="38"/>
      <c r="UPL16" s="38"/>
      <c r="UPM16" s="38"/>
      <c r="UPN16" s="38"/>
      <c r="UPO16" s="38"/>
      <c r="UPP16" s="38"/>
      <c r="UPQ16" s="38"/>
      <c r="UPR16" s="38"/>
      <c r="UPS16" s="38"/>
      <c r="UPT16" s="38"/>
      <c r="UPU16" s="38"/>
      <c r="UPV16" s="38"/>
      <c r="UPW16" s="38"/>
      <c r="UPX16" s="38"/>
      <c r="UPY16" s="38"/>
      <c r="UPZ16" s="38"/>
      <c r="UQA16" s="38"/>
      <c r="UQB16" s="38"/>
      <c r="UQC16" s="38"/>
      <c r="UQD16" s="38"/>
      <c r="UQE16" s="38"/>
      <c r="UQF16" s="38"/>
      <c r="UQG16" s="38"/>
      <c r="UQH16" s="38"/>
      <c r="UQI16" s="38"/>
      <c r="UQJ16" s="38"/>
      <c r="UQK16" s="38"/>
      <c r="UQL16" s="38"/>
      <c r="UQM16" s="38"/>
      <c r="UQN16" s="38"/>
      <c r="UQO16" s="38"/>
      <c r="UQP16" s="38"/>
      <c r="UQQ16" s="38"/>
      <c r="UQR16" s="38"/>
      <c r="UQS16" s="38"/>
      <c r="UQT16" s="38"/>
      <c r="UQU16" s="38"/>
      <c r="UQV16" s="38"/>
      <c r="UQW16" s="38"/>
      <c r="UQX16" s="38"/>
      <c r="UQY16" s="38"/>
      <c r="UQZ16" s="38"/>
      <c r="URA16" s="38"/>
      <c r="URB16" s="38"/>
      <c r="URC16" s="38"/>
      <c r="URD16" s="38"/>
      <c r="URE16" s="38"/>
      <c r="URF16" s="38"/>
      <c r="URG16" s="38"/>
      <c r="URH16" s="38"/>
      <c r="URI16" s="38"/>
      <c r="URJ16" s="38"/>
      <c r="URK16" s="38"/>
      <c r="URL16" s="38"/>
      <c r="URM16" s="38"/>
      <c r="URN16" s="38"/>
      <c r="URO16" s="38"/>
      <c r="URP16" s="38"/>
      <c r="URQ16" s="38"/>
      <c r="URR16" s="38"/>
      <c r="URS16" s="38"/>
      <c r="URT16" s="38"/>
      <c r="URU16" s="38"/>
      <c r="URV16" s="38"/>
      <c r="URW16" s="38"/>
      <c r="URX16" s="38"/>
      <c r="URY16" s="38"/>
      <c r="URZ16" s="38"/>
      <c r="USA16" s="38"/>
      <c r="USB16" s="38"/>
      <c r="USC16" s="38"/>
      <c r="USD16" s="38"/>
      <c r="USE16" s="38"/>
      <c r="USF16" s="38"/>
      <c r="USG16" s="38"/>
      <c r="USH16" s="38"/>
      <c r="USI16" s="38"/>
      <c r="USJ16" s="38"/>
      <c r="USK16" s="38"/>
      <c r="USL16" s="38"/>
      <c r="USM16" s="38"/>
      <c r="USN16" s="38"/>
      <c r="USO16" s="38"/>
      <c r="USP16" s="38"/>
      <c r="USQ16" s="38"/>
      <c r="USR16" s="38"/>
      <c r="USS16" s="38"/>
      <c r="UST16" s="38"/>
      <c r="USU16" s="38"/>
      <c r="USV16" s="38"/>
      <c r="USW16" s="38"/>
      <c r="USX16" s="38"/>
      <c r="USY16" s="38"/>
      <c r="USZ16" s="38"/>
      <c r="UTA16" s="38"/>
      <c r="UTB16" s="38"/>
      <c r="UTC16" s="38"/>
      <c r="UTD16" s="38"/>
      <c r="UTE16" s="38"/>
      <c r="UTF16" s="38"/>
      <c r="UTG16" s="38"/>
      <c r="UTH16" s="38"/>
      <c r="UTI16" s="38"/>
      <c r="UTJ16" s="38"/>
      <c r="UTK16" s="38"/>
      <c r="UTL16" s="38"/>
      <c r="UTM16" s="38"/>
      <c r="UTN16" s="38"/>
      <c r="UTO16" s="38"/>
      <c r="UTP16" s="38"/>
      <c r="UTQ16" s="38"/>
      <c r="UTR16" s="38"/>
      <c r="UTS16" s="38"/>
      <c r="UTT16" s="38"/>
      <c r="UTU16" s="38"/>
      <c r="UTV16" s="38"/>
      <c r="UTW16" s="38"/>
      <c r="UTX16" s="38"/>
      <c r="UTY16" s="38"/>
      <c r="UTZ16" s="38"/>
      <c r="UUA16" s="38"/>
      <c r="UUB16" s="38"/>
      <c r="UUC16" s="38"/>
      <c r="UUD16" s="38"/>
      <c r="UUE16" s="38"/>
      <c r="UUF16" s="38"/>
      <c r="UUG16" s="38"/>
      <c r="UUH16" s="38"/>
      <c r="UUI16" s="38"/>
      <c r="UUJ16" s="38"/>
      <c r="UUK16" s="38"/>
      <c r="UUL16" s="38"/>
      <c r="UUM16" s="38"/>
      <c r="UUN16" s="38"/>
      <c r="UUO16" s="38"/>
      <c r="UUP16" s="38"/>
      <c r="UUQ16" s="38"/>
      <c r="UUR16" s="38"/>
      <c r="UUS16" s="38"/>
      <c r="UUT16" s="38"/>
      <c r="UUU16" s="38"/>
      <c r="UUV16" s="38"/>
      <c r="UUW16" s="38"/>
      <c r="UUX16" s="38"/>
      <c r="UUY16" s="38"/>
      <c r="UUZ16" s="38"/>
      <c r="UVA16" s="38"/>
      <c r="UVB16" s="38"/>
      <c r="UVC16" s="38"/>
      <c r="UVD16" s="38"/>
      <c r="UVE16" s="38"/>
      <c r="UVF16" s="38"/>
      <c r="UVG16" s="38"/>
      <c r="UVH16" s="38"/>
      <c r="UVI16" s="38"/>
      <c r="UVJ16" s="38"/>
      <c r="UVK16" s="38"/>
      <c r="UVL16" s="38"/>
      <c r="UVM16" s="38"/>
      <c r="UVN16" s="38"/>
      <c r="UVO16" s="38"/>
      <c r="UVP16" s="38"/>
      <c r="UVQ16" s="38"/>
      <c r="UVR16" s="38"/>
      <c r="UVS16" s="38"/>
      <c r="UVT16" s="38"/>
      <c r="UVU16" s="38"/>
      <c r="UVV16" s="38"/>
      <c r="UVW16" s="38"/>
      <c r="UVX16" s="38"/>
      <c r="UVY16" s="38"/>
      <c r="UVZ16" s="38"/>
      <c r="UWA16" s="38"/>
      <c r="UWB16" s="38"/>
      <c r="UWC16" s="38"/>
      <c r="UWD16" s="38"/>
      <c r="UWE16" s="38"/>
      <c r="UWF16" s="38"/>
      <c r="UWG16" s="38"/>
      <c r="UWH16" s="38"/>
      <c r="UWI16" s="38"/>
      <c r="UWJ16" s="38"/>
      <c r="UWK16" s="38"/>
      <c r="UWL16" s="38"/>
      <c r="UWM16" s="38"/>
      <c r="UWN16" s="38"/>
      <c r="UWO16" s="38"/>
      <c r="UWP16" s="38"/>
      <c r="UWQ16" s="38"/>
      <c r="UWR16" s="38"/>
      <c r="UWS16" s="38"/>
      <c r="UWT16" s="38"/>
      <c r="UWU16" s="38"/>
      <c r="UWV16" s="38"/>
      <c r="UWW16" s="38"/>
      <c r="UWX16" s="38"/>
      <c r="UWY16" s="38"/>
      <c r="UWZ16" s="38"/>
      <c r="UXA16" s="38"/>
      <c r="UXB16" s="38"/>
      <c r="UXC16" s="38"/>
      <c r="UXD16" s="38"/>
      <c r="UXE16" s="38"/>
      <c r="UXF16" s="38"/>
      <c r="UXG16" s="38"/>
      <c r="UXH16" s="38"/>
      <c r="UXI16" s="38"/>
      <c r="UXJ16" s="38"/>
      <c r="UXK16" s="38"/>
      <c r="UXL16" s="38"/>
      <c r="UXM16" s="38"/>
      <c r="UXN16" s="38"/>
      <c r="UXO16" s="38"/>
      <c r="UXP16" s="38"/>
      <c r="UXQ16" s="38"/>
      <c r="UXR16" s="38"/>
      <c r="UXS16" s="38"/>
      <c r="UXT16" s="38"/>
      <c r="UXU16" s="38"/>
      <c r="UXV16" s="38"/>
      <c r="UXW16" s="38"/>
      <c r="UXX16" s="38"/>
      <c r="UXY16" s="38"/>
      <c r="UXZ16" s="38"/>
      <c r="UYA16" s="38"/>
      <c r="UYB16" s="38"/>
      <c r="UYC16" s="38"/>
      <c r="UYD16" s="38"/>
      <c r="UYE16" s="38"/>
      <c r="UYF16" s="38"/>
      <c r="UYG16" s="38"/>
      <c r="UYH16" s="38"/>
      <c r="UYI16" s="38"/>
      <c r="UYJ16" s="38"/>
      <c r="UYK16" s="38"/>
      <c r="UYL16" s="38"/>
      <c r="UYM16" s="38"/>
      <c r="UYN16" s="38"/>
      <c r="UYO16" s="38"/>
      <c r="UYP16" s="38"/>
      <c r="UYQ16" s="38"/>
      <c r="UYR16" s="38"/>
      <c r="UYS16" s="38"/>
      <c r="UYT16" s="38"/>
      <c r="UYU16" s="38"/>
      <c r="UYV16" s="38"/>
      <c r="UYW16" s="38"/>
      <c r="UYX16" s="38"/>
      <c r="UYY16" s="38"/>
      <c r="UYZ16" s="38"/>
      <c r="UZA16" s="38"/>
      <c r="UZB16" s="38"/>
      <c r="UZC16" s="38"/>
      <c r="UZD16" s="38"/>
      <c r="UZE16" s="38"/>
      <c r="UZF16" s="38"/>
      <c r="UZG16" s="38"/>
      <c r="UZH16" s="38"/>
      <c r="UZI16" s="38"/>
      <c r="UZJ16" s="38"/>
      <c r="UZK16" s="38"/>
      <c r="UZL16" s="38"/>
      <c r="UZM16" s="38"/>
      <c r="UZN16" s="38"/>
      <c r="UZO16" s="38"/>
      <c r="UZP16" s="38"/>
      <c r="UZQ16" s="38"/>
      <c r="UZR16" s="38"/>
      <c r="UZS16" s="38"/>
      <c r="UZT16" s="38"/>
      <c r="UZU16" s="38"/>
      <c r="UZV16" s="38"/>
      <c r="UZW16" s="38"/>
      <c r="UZX16" s="38"/>
      <c r="UZY16" s="38"/>
      <c r="UZZ16" s="38"/>
      <c r="VAA16" s="38"/>
      <c r="VAB16" s="38"/>
      <c r="VAC16" s="38"/>
      <c r="VAD16" s="38"/>
      <c r="VAE16" s="38"/>
      <c r="VAF16" s="38"/>
      <c r="VAG16" s="38"/>
      <c r="VAH16" s="38"/>
      <c r="VAI16" s="38"/>
      <c r="VAJ16" s="38"/>
      <c r="VAK16" s="38"/>
      <c r="VAL16" s="38"/>
      <c r="VAM16" s="38"/>
      <c r="VAN16" s="38"/>
      <c r="VAO16" s="38"/>
      <c r="VAP16" s="38"/>
      <c r="VAQ16" s="38"/>
      <c r="VAR16" s="38"/>
      <c r="VAS16" s="38"/>
      <c r="VAT16" s="38"/>
      <c r="VAU16" s="38"/>
      <c r="VAV16" s="38"/>
      <c r="VAW16" s="38"/>
      <c r="VAX16" s="38"/>
      <c r="VAY16" s="38"/>
      <c r="VAZ16" s="38"/>
      <c r="VBA16" s="38"/>
      <c r="VBB16" s="38"/>
      <c r="VBC16" s="38"/>
      <c r="VBD16" s="38"/>
      <c r="VBE16" s="38"/>
      <c r="VBF16" s="38"/>
      <c r="VBG16" s="38"/>
      <c r="VBH16" s="38"/>
      <c r="VBI16" s="38"/>
      <c r="VBJ16" s="38"/>
      <c r="VBK16" s="38"/>
      <c r="VBL16" s="38"/>
      <c r="VBM16" s="38"/>
      <c r="VBN16" s="38"/>
      <c r="VBO16" s="38"/>
      <c r="VBP16" s="38"/>
      <c r="VBQ16" s="38"/>
      <c r="VBR16" s="38"/>
      <c r="VBS16" s="38"/>
      <c r="VBT16" s="38"/>
      <c r="VBU16" s="38"/>
      <c r="VBV16" s="38"/>
      <c r="VBW16" s="38"/>
      <c r="VBX16" s="38"/>
      <c r="VBY16" s="38"/>
      <c r="VBZ16" s="38"/>
      <c r="VCA16" s="38"/>
      <c r="VCB16" s="38"/>
      <c r="VCC16" s="38"/>
      <c r="VCD16" s="38"/>
      <c r="VCE16" s="38"/>
      <c r="VCF16" s="38"/>
      <c r="VCG16" s="38"/>
      <c r="VCH16" s="38"/>
      <c r="VCI16" s="38"/>
      <c r="VCJ16" s="38"/>
      <c r="VCK16" s="38"/>
      <c r="VCL16" s="38"/>
      <c r="VCM16" s="38"/>
      <c r="VCN16" s="38"/>
      <c r="VCO16" s="38"/>
      <c r="VCP16" s="38"/>
      <c r="VCQ16" s="38"/>
      <c r="VCR16" s="38"/>
      <c r="VCS16" s="38"/>
      <c r="VCT16" s="38"/>
      <c r="VCU16" s="38"/>
      <c r="VCV16" s="38"/>
      <c r="VCW16" s="38"/>
      <c r="VCX16" s="38"/>
      <c r="VCY16" s="38"/>
      <c r="VCZ16" s="38"/>
      <c r="VDA16" s="38"/>
      <c r="VDB16" s="38"/>
      <c r="VDC16" s="38"/>
      <c r="VDD16" s="38"/>
      <c r="VDE16" s="38"/>
      <c r="VDF16" s="38"/>
      <c r="VDG16" s="38"/>
      <c r="VDH16" s="38"/>
      <c r="VDI16" s="38"/>
      <c r="VDJ16" s="38"/>
      <c r="VDK16" s="38"/>
      <c r="VDL16" s="38"/>
      <c r="VDM16" s="38"/>
      <c r="VDN16" s="38"/>
      <c r="VDO16" s="38"/>
      <c r="VDP16" s="38"/>
      <c r="VDQ16" s="38"/>
      <c r="VDR16" s="38"/>
      <c r="VDS16" s="38"/>
      <c r="VDT16" s="38"/>
      <c r="VDU16" s="38"/>
      <c r="VDV16" s="38"/>
      <c r="VDW16" s="38"/>
      <c r="VDX16" s="38"/>
      <c r="VDY16" s="38"/>
      <c r="VDZ16" s="38"/>
      <c r="VEA16" s="38"/>
      <c r="VEB16" s="38"/>
      <c r="VEC16" s="38"/>
      <c r="VED16" s="38"/>
      <c r="VEE16" s="38"/>
      <c r="VEF16" s="38"/>
      <c r="VEG16" s="38"/>
      <c r="VEH16" s="38"/>
      <c r="VEI16" s="38"/>
      <c r="VEJ16" s="38"/>
      <c r="VEK16" s="38"/>
      <c r="VEL16" s="38"/>
      <c r="VEM16" s="38"/>
      <c r="VEN16" s="38"/>
      <c r="VEO16" s="38"/>
      <c r="VEP16" s="38"/>
      <c r="VEQ16" s="38"/>
      <c r="VER16" s="38"/>
      <c r="VES16" s="38"/>
      <c r="VET16" s="38"/>
      <c r="VEU16" s="38"/>
      <c r="VEV16" s="38"/>
      <c r="VEW16" s="38"/>
      <c r="VEX16" s="38"/>
      <c r="VEY16" s="38"/>
      <c r="VEZ16" s="38"/>
      <c r="VFA16" s="38"/>
      <c r="VFB16" s="38"/>
      <c r="VFC16" s="38"/>
      <c r="VFD16" s="38"/>
      <c r="VFE16" s="38"/>
      <c r="VFF16" s="38"/>
      <c r="VFG16" s="38"/>
      <c r="VFH16" s="38"/>
      <c r="VFI16" s="38"/>
      <c r="VFJ16" s="38"/>
      <c r="VFK16" s="38"/>
      <c r="VFL16" s="38"/>
      <c r="VFM16" s="38"/>
      <c r="VFN16" s="38"/>
      <c r="VFO16" s="38"/>
      <c r="VFP16" s="38"/>
      <c r="VFQ16" s="38"/>
      <c r="VFR16" s="38"/>
      <c r="VFS16" s="38"/>
      <c r="VFT16" s="38"/>
      <c r="VFU16" s="38"/>
      <c r="VFV16" s="38"/>
      <c r="VFW16" s="38"/>
      <c r="VFX16" s="38"/>
      <c r="VFY16" s="38"/>
      <c r="VFZ16" s="38"/>
      <c r="VGA16" s="38"/>
      <c r="VGB16" s="38"/>
      <c r="VGC16" s="38"/>
      <c r="VGD16" s="38"/>
      <c r="VGE16" s="38"/>
      <c r="VGF16" s="38"/>
      <c r="VGG16" s="38"/>
      <c r="VGH16" s="38"/>
      <c r="VGI16" s="38"/>
      <c r="VGJ16" s="38"/>
      <c r="VGK16" s="38"/>
      <c r="VGL16" s="38"/>
      <c r="VGM16" s="38"/>
      <c r="VGN16" s="38"/>
      <c r="VGO16" s="38"/>
      <c r="VGP16" s="38"/>
      <c r="VGQ16" s="38"/>
      <c r="VGR16" s="38"/>
      <c r="VGS16" s="38"/>
      <c r="VGT16" s="38"/>
      <c r="VGU16" s="38"/>
      <c r="VGV16" s="38"/>
      <c r="VGW16" s="38"/>
      <c r="VGX16" s="38"/>
      <c r="VGY16" s="38"/>
      <c r="VGZ16" s="38"/>
      <c r="VHA16" s="38"/>
      <c r="VHB16" s="38"/>
      <c r="VHC16" s="38"/>
      <c r="VHD16" s="38"/>
      <c r="VHE16" s="38"/>
      <c r="VHF16" s="38"/>
      <c r="VHG16" s="38"/>
      <c r="VHH16" s="38"/>
      <c r="VHI16" s="38"/>
      <c r="VHJ16" s="38"/>
      <c r="VHK16" s="38"/>
      <c r="VHL16" s="38"/>
      <c r="VHM16" s="38"/>
      <c r="VHN16" s="38"/>
      <c r="VHO16" s="38"/>
      <c r="VHP16" s="38"/>
      <c r="VHQ16" s="38"/>
      <c r="VHR16" s="38"/>
      <c r="VHS16" s="38"/>
      <c r="VHT16" s="38"/>
      <c r="VHU16" s="38"/>
      <c r="VHV16" s="38"/>
      <c r="VHW16" s="38"/>
      <c r="VHX16" s="38"/>
      <c r="VHY16" s="38"/>
      <c r="VHZ16" s="38"/>
      <c r="VIA16" s="38"/>
      <c r="VIB16" s="38"/>
      <c r="VIC16" s="38"/>
      <c r="VID16" s="38"/>
      <c r="VIE16" s="38"/>
      <c r="VIF16" s="38"/>
      <c r="VIG16" s="38"/>
      <c r="VIH16" s="38"/>
      <c r="VII16" s="38"/>
      <c r="VIJ16" s="38"/>
      <c r="VIK16" s="38"/>
      <c r="VIL16" s="38"/>
      <c r="VIM16" s="38"/>
      <c r="VIN16" s="38"/>
      <c r="VIO16" s="38"/>
      <c r="VIP16" s="38"/>
      <c r="VIQ16" s="38"/>
      <c r="VIR16" s="38"/>
      <c r="VIS16" s="38"/>
      <c r="VIT16" s="38"/>
      <c r="VIU16" s="38"/>
      <c r="VIV16" s="38"/>
      <c r="VIW16" s="38"/>
      <c r="VIX16" s="38"/>
      <c r="VIY16" s="38"/>
      <c r="VIZ16" s="38"/>
      <c r="VJA16" s="38"/>
      <c r="VJB16" s="38"/>
      <c r="VJC16" s="38"/>
      <c r="VJD16" s="38"/>
      <c r="VJE16" s="38"/>
      <c r="VJF16" s="38"/>
      <c r="VJG16" s="38"/>
      <c r="VJH16" s="38"/>
      <c r="VJI16" s="38"/>
      <c r="VJJ16" s="38"/>
      <c r="VJK16" s="38"/>
      <c r="VJL16" s="38"/>
      <c r="VJM16" s="38"/>
      <c r="VJN16" s="38"/>
      <c r="VJO16" s="38"/>
      <c r="VJP16" s="38"/>
      <c r="VJQ16" s="38"/>
      <c r="VJR16" s="38"/>
      <c r="VJS16" s="38"/>
      <c r="VJT16" s="38"/>
      <c r="VJU16" s="38"/>
      <c r="VJV16" s="38"/>
      <c r="VJW16" s="38"/>
      <c r="VJX16" s="38"/>
      <c r="VJY16" s="38"/>
      <c r="VJZ16" s="38"/>
      <c r="VKA16" s="38"/>
      <c r="VKB16" s="38"/>
      <c r="VKC16" s="38"/>
      <c r="VKD16" s="38"/>
      <c r="VKE16" s="38"/>
      <c r="VKF16" s="38"/>
      <c r="VKG16" s="38"/>
      <c r="VKH16" s="38"/>
      <c r="VKI16" s="38"/>
      <c r="VKJ16" s="38"/>
      <c r="VKK16" s="38"/>
      <c r="VKL16" s="38"/>
      <c r="VKM16" s="38"/>
      <c r="VKN16" s="38"/>
      <c r="VKO16" s="38"/>
      <c r="VKP16" s="38"/>
      <c r="VKQ16" s="38"/>
      <c r="VKR16" s="38"/>
      <c r="VKS16" s="38"/>
      <c r="VKT16" s="38"/>
      <c r="VKU16" s="38"/>
      <c r="VKV16" s="38"/>
      <c r="VKW16" s="38"/>
      <c r="VKX16" s="38"/>
      <c r="VKY16" s="38"/>
      <c r="VKZ16" s="38"/>
      <c r="VLA16" s="38"/>
      <c r="VLB16" s="38"/>
      <c r="VLC16" s="38"/>
      <c r="VLD16" s="38"/>
      <c r="VLE16" s="38"/>
      <c r="VLF16" s="38"/>
      <c r="VLG16" s="38"/>
      <c r="VLH16" s="38"/>
      <c r="VLI16" s="38"/>
      <c r="VLJ16" s="38"/>
      <c r="VLK16" s="38"/>
      <c r="VLL16" s="38"/>
      <c r="VLM16" s="38"/>
      <c r="VLN16" s="38"/>
      <c r="VLO16" s="38"/>
      <c r="VLP16" s="38"/>
      <c r="VLQ16" s="38"/>
      <c r="VLR16" s="38"/>
      <c r="VLS16" s="38"/>
      <c r="VLT16" s="38"/>
      <c r="VLU16" s="38"/>
      <c r="VLV16" s="38"/>
      <c r="VLW16" s="38"/>
      <c r="VLX16" s="38"/>
      <c r="VLY16" s="38"/>
      <c r="VLZ16" s="38"/>
      <c r="VMA16" s="38"/>
      <c r="VMB16" s="38"/>
      <c r="VMC16" s="38"/>
      <c r="VMD16" s="38"/>
      <c r="VME16" s="38"/>
      <c r="VMF16" s="38"/>
      <c r="VMG16" s="38"/>
      <c r="VMH16" s="38"/>
      <c r="VMI16" s="38"/>
      <c r="VMJ16" s="38"/>
      <c r="VMK16" s="38"/>
      <c r="VML16" s="38"/>
      <c r="VMM16" s="38"/>
      <c r="VMN16" s="38"/>
      <c r="VMO16" s="38"/>
      <c r="VMP16" s="38"/>
      <c r="VMQ16" s="38"/>
      <c r="VMR16" s="38"/>
      <c r="VMS16" s="38"/>
      <c r="VMT16" s="38"/>
      <c r="VMU16" s="38"/>
      <c r="VMV16" s="38"/>
      <c r="VMW16" s="38"/>
      <c r="VMX16" s="38"/>
      <c r="VMY16" s="38"/>
      <c r="VMZ16" s="38"/>
      <c r="VNA16" s="38"/>
      <c r="VNB16" s="38"/>
      <c r="VNC16" s="38"/>
      <c r="VND16" s="38"/>
      <c r="VNE16" s="38"/>
      <c r="VNF16" s="38"/>
      <c r="VNG16" s="38"/>
      <c r="VNH16" s="38"/>
      <c r="VNI16" s="38"/>
      <c r="VNJ16" s="38"/>
      <c r="VNK16" s="38"/>
      <c r="VNL16" s="38"/>
      <c r="VNM16" s="38"/>
      <c r="VNN16" s="38"/>
      <c r="VNO16" s="38"/>
      <c r="VNP16" s="38"/>
      <c r="VNQ16" s="38"/>
      <c r="VNR16" s="38"/>
      <c r="VNS16" s="38"/>
      <c r="VNT16" s="38"/>
      <c r="VNU16" s="38"/>
      <c r="VNV16" s="38"/>
      <c r="VNW16" s="38"/>
      <c r="VNX16" s="38"/>
      <c r="VNY16" s="38"/>
      <c r="VNZ16" s="38"/>
      <c r="VOA16" s="38"/>
      <c r="VOB16" s="38"/>
      <c r="VOC16" s="38"/>
      <c r="VOD16" s="38"/>
      <c r="VOE16" s="38"/>
      <c r="VOF16" s="38"/>
      <c r="VOG16" s="38"/>
      <c r="VOH16" s="38"/>
      <c r="VOI16" s="38"/>
      <c r="VOJ16" s="38"/>
      <c r="VOK16" s="38"/>
      <c r="VOL16" s="38"/>
      <c r="VOM16" s="38"/>
      <c r="VON16" s="38"/>
      <c r="VOO16" s="38"/>
      <c r="VOP16" s="38"/>
      <c r="VOQ16" s="38"/>
      <c r="VOR16" s="38"/>
      <c r="VOS16" s="38"/>
      <c r="VOT16" s="38"/>
      <c r="VOU16" s="38"/>
      <c r="VOV16" s="38"/>
      <c r="VOW16" s="38"/>
      <c r="VOX16" s="38"/>
      <c r="VOY16" s="38"/>
      <c r="VOZ16" s="38"/>
      <c r="VPA16" s="38"/>
      <c r="VPB16" s="38"/>
      <c r="VPC16" s="38"/>
      <c r="VPD16" s="38"/>
      <c r="VPE16" s="38"/>
      <c r="VPF16" s="38"/>
      <c r="VPG16" s="38"/>
      <c r="VPH16" s="38"/>
      <c r="VPI16" s="38"/>
      <c r="VPJ16" s="38"/>
      <c r="VPK16" s="38"/>
      <c r="VPL16" s="38"/>
      <c r="VPM16" s="38"/>
      <c r="VPN16" s="38"/>
      <c r="VPO16" s="38"/>
      <c r="VPP16" s="38"/>
      <c r="VPQ16" s="38"/>
      <c r="VPR16" s="38"/>
      <c r="VPS16" s="38"/>
      <c r="VPT16" s="38"/>
      <c r="VPU16" s="38"/>
      <c r="VPV16" s="38"/>
      <c r="VPW16" s="38"/>
      <c r="VPX16" s="38"/>
      <c r="VPY16" s="38"/>
      <c r="VPZ16" s="38"/>
      <c r="VQA16" s="38"/>
      <c r="VQB16" s="38"/>
      <c r="VQC16" s="38"/>
      <c r="VQD16" s="38"/>
      <c r="VQE16" s="38"/>
      <c r="VQF16" s="38"/>
      <c r="VQG16" s="38"/>
      <c r="VQH16" s="38"/>
      <c r="VQI16" s="38"/>
      <c r="VQJ16" s="38"/>
      <c r="VQK16" s="38"/>
      <c r="VQL16" s="38"/>
      <c r="VQM16" s="38"/>
      <c r="VQN16" s="38"/>
      <c r="VQO16" s="38"/>
      <c r="VQP16" s="38"/>
      <c r="VQQ16" s="38"/>
      <c r="VQR16" s="38"/>
      <c r="VQS16" s="38"/>
      <c r="VQT16" s="38"/>
      <c r="VQU16" s="38"/>
      <c r="VQV16" s="38"/>
      <c r="VQW16" s="38"/>
      <c r="VQX16" s="38"/>
      <c r="VQY16" s="38"/>
      <c r="VQZ16" s="38"/>
      <c r="VRA16" s="38"/>
      <c r="VRB16" s="38"/>
      <c r="VRC16" s="38"/>
      <c r="VRD16" s="38"/>
      <c r="VRE16" s="38"/>
      <c r="VRF16" s="38"/>
      <c r="VRG16" s="38"/>
      <c r="VRH16" s="38"/>
      <c r="VRI16" s="38"/>
      <c r="VRJ16" s="38"/>
      <c r="VRK16" s="38"/>
      <c r="VRL16" s="38"/>
      <c r="VRM16" s="38"/>
      <c r="VRN16" s="38"/>
      <c r="VRO16" s="38"/>
      <c r="VRP16" s="38"/>
      <c r="VRQ16" s="38"/>
      <c r="VRR16" s="38"/>
      <c r="VRS16" s="38"/>
      <c r="VRT16" s="38"/>
      <c r="VRU16" s="38"/>
      <c r="VRV16" s="38"/>
      <c r="VRW16" s="38"/>
      <c r="VRX16" s="38"/>
      <c r="VRY16" s="38"/>
      <c r="VRZ16" s="38"/>
      <c r="VSA16" s="38"/>
      <c r="VSB16" s="38"/>
      <c r="VSC16" s="38"/>
      <c r="VSD16" s="38"/>
      <c r="VSE16" s="38"/>
      <c r="VSF16" s="38"/>
      <c r="VSG16" s="38"/>
      <c r="VSH16" s="38"/>
      <c r="VSI16" s="38"/>
      <c r="VSJ16" s="38"/>
      <c r="VSK16" s="38"/>
      <c r="VSL16" s="38"/>
      <c r="VSM16" s="38"/>
      <c r="VSN16" s="38"/>
      <c r="VSO16" s="38"/>
      <c r="VSP16" s="38"/>
      <c r="VSQ16" s="38"/>
      <c r="VSR16" s="38"/>
      <c r="VSS16" s="38"/>
      <c r="VST16" s="38"/>
      <c r="VSU16" s="38"/>
      <c r="VSV16" s="38"/>
      <c r="VSW16" s="38"/>
      <c r="VSX16" s="38"/>
      <c r="VSY16" s="38"/>
      <c r="VSZ16" s="38"/>
      <c r="VTA16" s="38"/>
      <c r="VTB16" s="38"/>
      <c r="VTC16" s="38"/>
      <c r="VTD16" s="38"/>
      <c r="VTE16" s="38"/>
      <c r="VTF16" s="38"/>
      <c r="VTG16" s="38"/>
      <c r="VTH16" s="38"/>
      <c r="VTI16" s="38"/>
      <c r="VTJ16" s="38"/>
      <c r="VTK16" s="38"/>
      <c r="VTL16" s="38"/>
      <c r="VTM16" s="38"/>
      <c r="VTN16" s="38"/>
      <c r="VTO16" s="38"/>
      <c r="VTP16" s="38"/>
      <c r="VTQ16" s="38"/>
      <c r="VTR16" s="38"/>
      <c r="VTS16" s="38"/>
      <c r="VTT16" s="38"/>
      <c r="VTU16" s="38"/>
      <c r="VTV16" s="38"/>
      <c r="VTW16" s="38"/>
      <c r="VTX16" s="38"/>
      <c r="VTY16" s="38"/>
      <c r="VTZ16" s="38"/>
      <c r="VUA16" s="38"/>
      <c r="VUB16" s="38"/>
      <c r="VUC16" s="38"/>
      <c r="VUD16" s="38"/>
      <c r="VUE16" s="38"/>
      <c r="VUF16" s="38"/>
      <c r="VUG16" s="38"/>
      <c r="VUH16" s="38"/>
      <c r="VUI16" s="38"/>
      <c r="VUJ16" s="38"/>
      <c r="VUK16" s="38"/>
      <c r="VUL16" s="38"/>
      <c r="VUM16" s="38"/>
      <c r="VUN16" s="38"/>
      <c r="VUO16" s="38"/>
      <c r="VUP16" s="38"/>
      <c r="VUQ16" s="38"/>
      <c r="VUR16" s="38"/>
      <c r="VUS16" s="38"/>
      <c r="VUT16" s="38"/>
      <c r="VUU16" s="38"/>
      <c r="VUV16" s="38"/>
      <c r="VUW16" s="38"/>
      <c r="VUX16" s="38"/>
      <c r="VUY16" s="38"/>
      <c r="VUZ16" s="38"/>
      <c r="VVA16" s="38"/>
      <c r="VVB16" s="38"/>
      <c r="VVC16" s="38"/>
      <c r="VVD16" s="38"/>
      <c r="VVE16" s="38"/>
      <c r="VVF16" s="38"/>
      <c r="VVG16" s="38"/>
      <c r="VVH16" s="38"/>
      <c r="VVI16" s="38"/>
      <c r="VVJ16" s="38"/>
      <c r="VVK16" s="38"/>
      <c r="VVL16" s="38"/>
      <c r="VVM16" s="38"/>
      <c r="VVN16" s="38"/>
      <c r="VVO16" s="38"/>
      <c r="VVP16" s="38"/>
      <c r="VVQ16" s="38"/>
      <c r="VVR16" s="38"/>
      <c r="VVS16" s="38"/>
      <c r="VVT16" s="38"/>
      <c r="VVU16" s="38"/>
      <c r="VVV16" s="38"/>
      <c r="VVW16" s="38"/>
      <c r="VVX16" s="38"/>
      <c r="VVY16" s="38"/>
      <c r="VVZ16" s="38"/>
      <c r="VWA16" s="38"/>
      <c r="VWB16" s="38"/>
      <c r="VWC16" s="38"/>
      <c r="VWD16" s="38"/>
      <c r="VWE16" s="38"/>
      <c r="VWF16" s="38"/>
      <c r="VWG16" s="38"/>
      <c r="VWH16" s="38"/>
      <c r="VWI16" s="38"/>
      <c r="VWJ16" s="38"/>
      <c r="VWK16" s="38"/>
      <c r="VWL16" s="38"/>
      <c r="VWM16" s="38"/>
      <c r="VWN16" s="38"/>
      <c r="VWO16" s="38"/>
      <c r="VWP16" s="38"/>
      <c r="VWQ16" s="38"/>
      <c r="VWR16" s="38"/>
      <c r="VWS16" s="38"/>
      <c r="VWT16" s="38"/>
      <c r="VWU16" s="38"/>
      <c r="VWV16" s="38"/>
      <c r="VWW16" s="38"/>
      <c r="VWX16" s="38"/>
      <c r="VWY16" s="38"/>
      <c r="VWZ16" s="38"/>
      <c r="VXA16" s="38"/>
      <c r="VXB16" s="38"/>
      <c r="VXC16" s="38"/>
      <c r="VXD16" s="38"/>
      <c r="VXE16" s="38"/>
      <c r="VXF16" s="38"/>
      <c r="VXG16" s="38"/>
      <c r="VXH16" s="38"/>
      <c r="VXI16" s="38"/>
      <c r="VXJ16" s="38"/>
      <c r="VXK16" s="38"/>
      <c r="VXL16" s="38"/>
      <c r="VXM16" s="38"/>
      <c r="VXN16" s="38"/>
      <c r="VXO16" s="38"/>
      <c r="VXP16" s="38"/>
      <c r="VXQ16" s="38"/>
      <c r="VXR16" s="38"/>
      <c r="VXS16" s="38"/>
      <c r="VXT16" s="38"/>
      <c r="VXU16" s="38"/>
      <c r="VXV16" s="38"/>
      <c r="VXW16" s="38"/>
      <c r="VXX16" s="38"/>
      <c r="VXY16" s="38"/>
      <c r="VXZ16" s="38"/>
      <c r="VYA16" s="38"/>
      <c r="VYB16" s="38"/>
      <c r="VYC16" s="38"/>
      <c r="VYD16" s="38"/>
      <c r="VYE16" s="38"/>
      <c r="VYF16" s="38"/>
      <c r="VYG16" s="38"/>
      <c r="VYH16" s="38"/>
      <c r="VYI16" s="38"/>
      <c r="VYJ16" s="38"/>
      <c r="VYK16" s="38"/>
      <c r="VYL16" s="38"/>
      <c r="VYM16" s="38"/>
      <c r="VYN16" s="38"/>
      <c r="VYO16" s="38"/>
      <c r="VYP16" s="38"/>
      <c r="VYQ16" s="38"/>
      <c r="VYR16" s="38"/>
      <c r="VYS16" s="38"/>
      <c r="VYT16" s="38"/>
      <c r="VYU16" s="38"/>
      <c r="VYV16" s="38"/>
      <c r="VYW16" s="38"/>
      <c r="VYX16" s="38"/>
      <c r="VYY16" s="38"/>
      <c r="VYZ16" s="38"/>
      <c r="VZA16" s="38"/>
      <c r="VZB16" s="38"/>
      <c r="VZC16" s="38"/>
      <c r="VZD16" s="38"/>
      <c r="VZE16" s="38"/>
      <c r="VZF16" s="38"/>
      <c r="VZG16" s="38"/>
      <c r="VZH16" s="38"/>
      <c r="VZI16" s="38"/>
      <c r="VZJ16" s="38"/>
      <c r="VZK16" s="38"/>
      <c r="VZL16" s="38"/>
      <c r="VZM16" s="38"/>
      <c r="VZN16" s="38"/>
      <c r="VZO16" s="38"/>
      <c r="VZP16" s="38"/>
      <c r="VZQ16" s="38"/>
      <c r="VZR16" s="38"/>
      <c r="VZS16" s="38"/>
      <c r="VZT16" s="38"/>
      <c r="VZU16" s="38"/>
      <c r="VZV16" s="38"/>
      <c r="VZW16" s="38"/>
      <c r="VZX16" s="38"/>
      <c r="VZY16" s="38"/>
      <c r="VZZ16" s="38"/>
      <c r="WAA16" s="38"/>
      <c r="WAB16" s="38"/>
      <c r="WAC16" s="38"/>
      <c r="WAD16" s="38"/>
      <c r="WAE16" s="38"/>
      <c r="WAF16" s="38"/>
      <c r="WAG16" s="38"/>
      <c r="WAH16" s="38"/>
      <c r="WAI16" s="38"/>
      <c r="WAJ16" s="38"/>
      <c r="WAK16" s="38"/>
      <c r="WAL16" s="38"/>
      <c r="WAM16" s="38"/>
      <c r="WAN16" s="38"/>
      <c r="WAO16" s="38"/>
      <c r="WAP16" s="38"/>
      <c r="WAQ16" s="38"/>
      <c r="WAR16" s="38"/>
      <c r="WAS16" s="38"/>
      <c r="WAT16" s="38"/>
      <c r="WAU16" s="38"/>
      <c r="WAV16" s="38"/>
      <c r="WAW16" s="38"/>
      <c r="WAX16" s="38"/>
      <c r="WAY16" s="38"/>
      <c r="WAZ16" s="38"/>
      <c r="WBA16" s="38"/>
      <c r="WBB16" s="38"/>
      <c r="WBC16" s="38"/>
      <c r="WBD16" s="38"/>
      <c r="WBE16" s="38"/>
      <c r="WBF16" s="38"/>
      <c r="WBG16" s="38"/>
      <c r="WBH16" s="38"/>
      <c r="WBI16" s="38"/>
      <c r="WBJ16" s="38"/>
      <c r="WBK16" s="38"/>
      <c r="WBL16" s="38"/>
      <c r="WBM16" s="38"/>
      <c r="WBN16" s="38"/>
      <c r="WBO16" s="38"/>
      <c r="WBP16" s="38"/>
      <c r="WBQ16" s="38"/>
      <c r="WBR16" s="38"/>
      <c r="WBS16" s="38"/>
      <c r="WBT16" s="38"/>
      <c r="WBU16" s="38"/>
      <c r="WBV16" s="38"/>
      <c r="WBW16" s="38"/>
      <c r="WBX16" s="38"/>
      <c r="WBY16" s="38"/>
      <c r="WBZ16" s="38"/>
      <c r="WCA16" s="38"/>
      <c r="WCB16" s="38"/>
      <c r="WCC16" s="38"/>
      <c r="WCD16" s="38"/>
      <c r="WCE16" s="38"/>
      <c r="WCF16" s="38"/>
      <c r="WCG16" s="38"/>
      <c r="WCH16" s="38"/>
      <c r="WCI16" s="38"/>
      <c r="WCJ16" s="38"/>
      <c r="WCK16" s="38"/>
      <c r="WCL16" s="38"/>
      <c r="WCM16" s="38"/>
      <c r="WCN16" s="38"/>
      <c r="WCO16" s="38"/>
      <c r="WCP16" s="38"/>
      <c r="WCQ16" s="38"/>
      <c r="WCR16" s="38"/>
      <c r="WCS16" s="38"/>
      <c r="WCT16" s="38"/>
      <c r="WCU16" s="38"/>
      <c r="WCV16" s="38"/>
      <c r="WCW16" s="38"/>
      <c r="WCX16" s="38"/>
      <c r="WCY16" s="38"/>
      <c r="WCZ16" s="38"/>
      <c r="WDA16" s="38"/>
      <c r="WDB16" s="38"/>
      <c r="WDC16" s="38"/>
      <c r="WDD16" s="38"/>
      <c r="WDE16" s="38"/>
      <c r="WDF16" s="38"/>
      <c r="WDG16" s="38"/>
      <c r="WDH16" s="38"/>
      <c r="WDI16" s="38"/>
      <c r="WDJ16" s="38"/>
      <c r="WDK16" s="38"/>
      <c r="WDL16" s="38"/>
      <c r="WDM16" s="38"/>
      <c r="WDN16" s="38"/>
      <c r="WDO16" s="38"/>
      <c r="WDP16" s="38"/>
      <c r="WDQ16" s="38"/>
      <c r="WDR16" s="38"/>
      <c r="WDS16" s="38"/>
      <c r="WDT16" s="38"/>
      <c r="WDU16" s="38"/>
      <c r="WDV16" s="38"/>
      <c r="WDW16" s="38"/>
      <c r="WDX16" s="38"/>
      <c r="WDY16" s="38"/>
      <c r="WDZ16" s="38"/>
      <c r="WEA16" s="38"/>
      <c r="WEB16" s="38"/>
      <c r="WEC16" s="38"/>
      <c r="WED16" s="38"/>
      <c r="WEE16" s="38"/>
      <c r="WEF16" s="38"/>
      <c r="WEG16" s="38"/>
      <c r="WEH16" s="38"/>
      <c r="WEI16" s="38"/>
      <c r="WEJ16" s="38"/>
      <c r="WEK16" s="38"/>
      <c r="WEL16" s="38"/>
      <c r="WEM16" s="38"/>
      <c r="WEN16" s="38"/>
      <c r="WEO16" s="38"/>
      <c r="WEP16" s="38"/>
      <c r="WEQ16" s="38"/>
      <c r="WER16" s="38"/>
      <c r="WES16" s="38"/>
      <c r="WET16" s="38"/>
      <c r="WEU16" s="38"/>
      <c r="WEV16" s="38"/>
      <c r="WEW16" s="38"/>
      <c r="WEX16" s="38"/>
      <c r="WEY16" s="38"/>
      <c r="WEZ16" s="38"/>
      <c r="WFA16" s="38"/>
      <c r="WFB16" s="38"/>
      <c r="WFC16" s="38"/>
      <c r="WFD16" s="38"/>
      <c r="WFE16" s="38"/>
      <c r="WFF16" s="38"/>
      <c r="WFG16" s="38"/>
      <c r="WFH16" s="38"/>
      <c r="WFI16" s="38"/>
      <c r="WFJ16" s="38"/>
      <c r="WFK16" s="38"/>
      <c r="WFL16" s="38"/>
      <c r="WFM16" s="38"/>
      <c r="WFN16" s="38"/>
      <c r="WFO16" s="38"/>
      <c r="WFP16" s="38"/>
      <c r="WFQ16" s="38"/>
      <c r="WFR16" s="38"/>
      <c r="WFS16" s="38"/>
      <c r="WFT16" s="38"/>
      <c r="WFU16" s="38"/>
      <c r="WFV16" s="38"/>
      <c r="WFW16" s="38"/>
      <c r="WFX16" s="38"/>
      <c r="WFY16" s="38"/>
      <c r="WFZ16" s="38"/>
      <c r="WGA16" s="38"/>
      <c r="WGB16" s="38"/>
      <c r="WGC16" s="38"/>
      <c r="WGD16" s="38"/>
      <c r="WGE16" s="38"/>
      <c r="WGF16" s="38"/>
      <c r="WGG16" s="38"/>
      <c r="WGH16" s="38"/>
      <c r="WGI16" s="38"/>
      <c r="WGJ16" s="38"/>
      <c r="WGK16" s="38"/>
      <c r="WGL16" s="38"/>
      <c r="WGM16" s="38"/>
      <c r="WGN16" s="38"/>
      <c r="WGO16" s="38"/>
      <c r="WGP16" s="38"/>
      <c r="WGQ16" s="38"/>
      <c r="WGR16" s="38"/>
      <c r="WGS16" s="38"/>
      <c r="WGT16" s="38"/>
      <c r="WGU16" s="38"/>
      <c r="WGV16" s="38"/>
      <c r="WGW16" s="38"/>
      <c r="WGX16" s="38"/>
      <c r="WGY16" s="38"/>
      <c r="WGZ16" s="38"/>
      <c r="WHA16" s="38"/>
      <c r="WHB16" s="38"/>
      <c r="WHC16" s="38"/>
      <c r="WHD16" s="38"/>
      <c r="WHE16" s="38"/>
      <c r="WHF16" s="38"/>
      <c r="WHG16" s="38"/>
      <c r="WHH16" s="38"/>
      <c r="WHI16" s="38"/>
      <c r="WHJ16" s="38"/>
      <c r="WHK16" s="38"/>
      <c r="WHL16" s="38"/>
      <c r="WHM16" s="38"/>
      <c r="WHN16" s="38"/>
      <c r="WHO16" s="38"/>
      <c r="WHP16" s="38"/>
      <c r="WHQ16" s="38"/>
      <c r="WHR16" s="38"/>
      <c r="WHS16" s="38"/>
      <c r="WHT16" s="38"/>
      <c r="WHU16" s="38"/>
      <c r="WHV16" s="38"/>
      <c r="WHW16" s="38"/>
      <c r="WHX16" s="38"/>
      <c r="WHY16" s="38"/>
      <c r="WHZ16" s="38"/>
      <c r="WIA16" s="38"/>
      <c r="WIB16" s="38"/>
      <c r="WIC16" s="38"/>
      <c r="WID16" s="38"/>
      <c r="WIE16" s="38"/>
      <c r="WIF16" s="38"/>
      <c r="WIG16" s="38"/>
      <c r="WIH16" s="38"/>
      <c r="WII16" s="38"/>
      <c r="WIJ16" s="38"/>
      <c r="WIK16" s="38"/>
      <c r="WIL16" s="38"/>
      <c r="WIM16" s="38"/>
      <c r="WIN16" s="38"/>
      <c r="WIO16" s="38"/>
      <c r="WIP16" s="38"/>
      <c r="WIQ16" s="38"/>
      <c r="WIR16" s="38"/>
      <c r="WIS16" s="38"/>
      <c r="WIT16" s="38"/>
      <c r="WIU16" s="38"/>
      <c r="WIV16" s="38"/>
      <c r="WIW16" s="38"/>
      <c r="WIX16" s="38"/>
      <c r="WIY16" s="38"/>
      <c r="WIZ16" s="38"/>
      <c r="WJA16" s="38"/>
      <c r="WJB16" s="38"/>
      <c r="WJC16" s="38"/>
      <c r="WJD16" s="38"/>
      <c r="WJE16" s="38"/>
      <c r="WJF16" s="38"/>
      <c r="WJG16" s="38"/>
      <c r="WJH16" s="38"/>
      <c r="WJI16" s="38"/>
      <c r="WJJ16" s="38"/>
      <c r="WJK16" s="38"/>
      <c r="WJL16" s="38"/>
      <c r="WJM16" s="38"/>
      <c r="WJN16" s="38"/>
      <c r="WJO16" s="38"/>
      <c r="WJP16" s="38"/>
      <c r="WJQ16" s="38"/>
      <c r="WJR16" s="38"/>
      <c r="WJS16" s="38"/>
      <c r="WJT16" s="38"/>
      <c r="WJU16" s="38"/>
      <c r="WJV16" s="38"/>
      <c r="WJW16" s="38"/>
      <c r="WJX16" s="38"/>
      <c r="WJY16" s="38"/>
      <c r="WJZ16" s="38"/>
      <c r="WKA16" s="38"/>
      <c r="WKB16" s="38"/>
      <c r="WKC16" s="38"/>
      <c r="WKD16" s="38"/>
      <c r="WKE16" s="38"/>
      <c r="WKF16" s="38"/>
      <c r="WKG16" s="38"/>
      <c r="WKH16" s="38"/>
      <c r="WKI16" s="38"/>
      <c r="WKJ16" s="38"/>
      <c r="WKK16" s="38"/>
      <c r="WKL16" s="38"/>
      <c r="WKM16" s="38"/>
      <c r="WKN16" s="38"/>
      <c r="WKO16" s="38"/>
      <c r="WKP16" s="38"/>
      <c r="WKQ16" s="38"/>
      <c r="WKR16" s="38"/>
      <c r="WKS16" s="38"/>
      <c r="WKT16" s="38"/>
      <c r="WKU16" s="38"/>
      <c r="WKV16" s="38"/>
      <c r="WKW16" s="38"/>
      <c r="WKX16" s="38"/>
      <c r="WKY16" s="38"/>
      <c r="WKZ16" s="38"/>
      <c r="WLA16" s="38"/>
      <c r="WLB16" s="38"/>
      <c r="WLC16" s="38"/>
      <c r="WLD16" s="38"/>
      <c r="WLE16" s="38"/>
      <c r="WLF16" s="38"/>
      <c r="WLG16" s="38"/>
      <c r="WLH16" s="38"/>
      <c r="WLI16" s="38"/>
      <c r="WLJ16" s="38"/>
      <c r="WLK16" s="38"/>
      <c r="WLL16" s="38"/>
      <c r="WLM16" s="38"/>
      <c r="WLN16" s="38"/>
      <c r="WLO16" s="38"/>
      <c r="WLP16" s="38"/>
      <c r="WLQ16" s="38"/>
      <c r="WLR16" s="38"/>
      <c r="WLS16" s="38"/>
      <c r="WLT16" s="38"/>
      <c r="WLU16" s="38"/>
      <c r="WLV16" s="38"/>
      <c r="WLW16" s="38"/>
      <c r="WLX16" s="38"/>
      <c r="WLY16" s="38"/>
      <c r="WLZ16" s="38"/>
      <c r="WMA16" s="38"/>
      <c r="WMB16" s="38"/>
      <c r="WMC16" s="38"/>
      <c r="WMD16" s="38"/>
      <c r="WME16" s="38"/>
      <c r="WMF16" s="38"/>
      <c r="WMG16" s="38"/>
      <c r="WMH16" s="38"/>
      <c r="WMI16" s="38"/>
      <c r="WMJ16" s="38"/>
      <c r="WMK16" s="38"/>
      <c r="WML16" s="38"/>
      <c r="WMM16" s="38"/>
      <c r="WMN16" s="38"/>
      <c r="WMO16" s="38"/>
      <c r="WMP16" s="38"/>
      <c r="WMQ16" s="38"/>
      <c r="WMR16" s="38"/>
      <c r="WMS16" s="38"/>
      <c r="WMT16" s="38"/>
      <c r="WMU16" s="38"/>
      <c r="WMV16" s="38"/>
      <c r="WMW16" s="38"/>
      <c r="WMX16" s="38"/>
      <c r="WMY16" s="38"/>
      <c r="WMZ16" s="38"/>
      <c r="WNA16" s="38"/>
      <c r="WNB16" s="38"/>
      <c r="WNC16" s="38"/>
      <c r="WND16" s="38"/>
      <c r="WNE16" s="38"/>
      <c r="WNF16" s="38"/>
      <c r="WNG16" s="38"/>
      <c r="WNH16" s="38"/>
      <c r="WNI16" s="38"/>
      <c r="WNJ16" s="38"/>
      <c r="WNK16" s="38"/>
      <c r="WNL16" s="38"/>
      <c r="WNM16" s="38"/>
      <c r="WNN16" s="38"/>
      <c r="WNO16" s="38"/>
      <c r="WNP16" s="38"/>
      <c r="WNQ16" s="38"/>
      <c r="WNR16" s="38"/>
      <c r="WNS16" s="38"/>
      <c r="WNT16" s="38"/>
      <c r="WNU16" s="38"/>
      <c r="WNV16" s="38"/>
      <c r="WNW16" s="38"/>
      <c r="WNX16" s="38"/>
      <c r="WNY16" s="38"/>
      <c r="WNZ16" s="38"/>
      <c r="WOA16" s="38"/>
      <c r="WOB16" s="38"/>
      <c r="WOC16" s="38"/>
      <c r="WOD16" s="38"/>
      <c r="WOE16" s="38"/>
      <c r="WOF16" s="38"/>
      <c r="WOG16" s="38"/>
      <c r="WOH16" s="38"/>
      <c r="WOI16" s="38"/>
      <c r="WOJ16" s="38"/>
      <c r="WOK16" s="38"/>
      <c r="WOL16" s="38"/>
      <c r="WOM16" s="38"/>
      <c r="WON16" s="38"/>
      <c r="WOO16" s="38"/>
      <c r="WOP16" s="38"/>
      <c r="WOQ16" s="38"/>
      <c r="WOR16" s="38"/>
      <c r="WOS16" s="38"/>
      <c r="WOT16" s="38"/>
      <c r="WOU16" s="38"/>
      <c r="WOV16" s="38"/>
      <c r="WOW16" s="38"/>
      <c r="WOX16" s="38"/>
      <c r="WOY16" s="38"/>
      <c r="WOZ16" s="38"/>
      <c r="WPA16" s="38"/>
      <c r="WPB16" s="38"/>
      <c r="WPC16" s="38"/>
      <c r="WPD16" s="38"/>
      <c r="WPE16" s="38"/>
      <c r="WPF16" s="38"/>
      <c r="WPG16" s="38"/>
      <c r="WPH16" s="38"/>
      <c r="WPI16" s="38"/>
      <c r="WPJ16" s="38"/>
      <c r="WPK16" s="38"/>
      <c r="WPL16" s="38"/>
      <c r="WPM16" s="38"/>
      <c r="WPN16" s="38"/>
      <c r="WPO16" s="38"/>
      <c r="WPP16" s="38"/>
      <c r="WPQ16" s="38"/>
      <c r="WPR16" s="38"/>
      <c r="WPS16" s="38"/>
      <c r="WPT16" s="38"/>
      <c r="WPU16" s="38"/>
      <c r="WPV16" s="38"/>
      <c r="WPW16" s="38"/>
      <c r="WPX16" s="38"/>
      <c r="WPY16" s="38"/>
      <c r="WPZ16" s="38"/>
      <c r="WQA16" s="38"/>
      <c r="WQB16" s="38"/>
      <c r="WQC16" s="38"/>
      <c r="WQD16" s="38"/>
      <c r="WQE16" s="38"/>
      <c r="WQF16" s="38"/>
      <c r="WQG16" s="38"/>
      <c r="WQH16" s="38"/>
      <c r="WQI16" s="38"/>
      <c r="WQJ16" s="38"/>
      <c r="WQK16" s="38"/>
      <c r="WQL16" s="38"/>
      <c r="WQM16" s="38"/>
      <c r="WQN16" s="38"/>
      <c r="WQO16" s="38"/>
      <c r="WQP16" s="38"/>
      <c r="WQQ16" s="38"/>
      <c r="WQR16" s="38"/>
      <c r="WQS16" s="38"/>
      <c r="WQT16" s="38"/>
      <c r="WQU16" s="38"/>
      <c r="WQV16" s="38"/>
      <c r="WQW16" s="38"/>
      <c r="WQX16" s="38"/>
      <c r="WQY16" s="38"/>
      <c r="WQZ16" s="38"/>
      <c r="WRA16" s="38"/>
      <c r="WRB16" s="38"/>
      <c r="WRC16" s="38"/>
      <c r="WRD16" s="38"/>
      <c r="WRE16" s="38"/>
      <c r="WRF16" s="38"/>
      <c r="WRG16" s="38"/>
      <c r="WRH16" s="38"/>
      <c r="WRI16" s="38"/>
      <c r="WRJ16" s="38"/>
      <c r="WRK16" s="38"/>
      <c r="WRL16" s="38"/>
      <c r="WRM16" s="38"/>
      <c r="WRN16" s="38"/>
      <c r="WRO16" s="38"/>
      <c r="WRP16" s="38"/>
      <c r="WRQ16" s="38"/>
      <c r="WRR16" s="38"/>
      <c r="WRS16" s="38"/>
      <c r="WRT16" s="38"/>
      <c r="WRU16" s="38"/>
      <c r="WRV16" s="38"/>
      <c r="WRW16" s="38"/>
      <c r="WRX16" s="38"/>
      <c r="WRY16" s="38"/>
      <c r="WRZ16" s="38"/>
      <c r="WSA16" s="38"/>
      <c r="WSB16" s="38"/>
      <c r="WSC16" s="38"/>
      <c r="WSD16" s="38"/>
      <c r="WSE16" s="38"/>
      <c r="WSF16" s="38"/>
      <c r="WSG16" s="38"/>
      <c r="WSH16" s="38"/>
      <c r="WSI16" s="38"/>
      <c r="WSJ16" s="38"/>
      <c r="WSK16" s="38"/>
      <c r="WSL16" s="38"/>
      <c r="WSM16" s="38"/>
      <c r="WSN16" s="38"/>
      <c r="WSO16" s="38"/>
      <c r="WSP16" s="38"/>
      <c r="WSQ16" s="38"/>
      <c r="WSR16" s="38"/>
      <c r="WSS16" s="38"/>
      <c r="WST16" s="38"/>
      <c r="WSU16" s="38"/>
      <c r="WSV16" s="38"/>
      <c r="WSW16" s="38"/>
      <c r="WSX16" s="38"/>
      <c r="WSY16" s="38"/>
      <c r="WSZ16" s="38"/>
      <c r="WTA16" s="38"/>
      <c r="WTB16" s="38"/>
      <c r="WTC16" s="38"/>
      <c r="WTD16" s="38"/>
      <c r="WTE16" s="38"/>
      <c r="WTF16" s="38"/>
      <c r="WTG16" s="38"/>
      <c r="WTH16" s="38"/>
      <c r="WTI16" s="38"/>
      <c r="WTJ16" s="38"/>
      <c r="WTK16" s="38"/>
      <c r="WTL16" s="38"/>
      <c r="WTM16" s="38"/>
      <c r="WTN16" s="38"/>
      <c r="WTO16" s="38"/>
      <c r="WTP16" s="38"/>
      <c r="WTQ16" s="38"/>
      <c r="WTR16" s="38"/>
      <c r="WTS16" s="38"/>
      <c r="WTT16" s="38"/>
      <c r="WTU16" s="38"/>
      <c r="WTV16" s="38"/>
      <c r="WTW16" s="38"/>
      <c r="WTX16" s="38"/>
      <c r="WTY16" s="38"/>
      <c r="WTZ16" s="38"/>
      <c r="WUA16" s="38"/>
      <c r="WUB16" s="38"/>
      <c r="WUC16" s="38"/>
      <c r="WUD16" s="38"/>
      <c r="WUE16" s="38"/>
      <c r="WUF16" s="38"/>
      <c r="WUG16" s="38"/>
      <c r="WUH16" s="38"/>
      <c r="WUI16" s="38"/>
      <c r="WUJ16" s="38"/>
      <c r="WUK16" s="38"/>
      <c r="WUL16" s="38"/>
      <c r="WUM16" s="38"/>
      <c r="WUN16" s="38"/>
      <c r="WUO16" s="38"/>
      <c r="WUP16" s="38"/>
      <c r="WUQ16" s="38"/>
      <c r="WUR16" s="38"/>
      <c r="WUS16" s="38"/>
      <c r="WUT16" s="38"/>
      <c r="WUU16" s="38"/>
      <c r="WUV16" s="38"/>
      <c r="WUW16" s="38"/>
      <c r="WUX16" s="38"/>
      <c r="WUY16" s="38"/>
      <c r="WUZ16" s="38"/>
      <c r="WVA16" s="38"/>
      <c r="WVB16" s="38"/>
      <c r="WVC16" s="38"/>
      <c r="WVD16" s="38"/>
      <c r="WVE16" s="38"/>
      <c r="WVF16" s="38"/>
      <c r="WVG16" s="38"/>
      <c r="WVH16" s="38"/>
      <c r="WVI16" s="38"/>
      <c r="WVJ16" s="38"/>
      <c r="WVK16" s="38"/>
      <c r="WVL16" s="38"/>
      <c r="WVM16" s="38"/>
      <c r="WVN16" s="38"/>
      <c r="WVO16" s="38"/>
      <c r="WVP16" s="38"/>
      <c r="WVQ16" s="38"/>
      <c r="WVR16" s="38"/>
      <c r="WVS16" s="38"/>
      <c r="WVT16" s="38"/>
      <c r="WVU16" s="38"/>
      <c r="WVV16" s="38"/>
      <c r="WVW16" s="38"/>
      <c r="WVX16" s="38"/>
      <c r="WVY16" s="38"/>
      <c r="WVZ16" s="38"/>
      <c r="WWA16" s="38"/>
      <c r="WWB16" s="38"/>
      <c r="WWC16" s="38"/>
      <c r="WWD16" s="38"/>
      <c r="WWE16" s="38"/>
      <c r="WWF16" s="38"/>
      <c r="WWG16" s="38"/>
      <c r="WWH16" s="38"/>
      <c r="WWI16" s="38"/>
      <c r="WWJ16" s="38"/>
      <c r="WWK16" s="38"/>
      <c r="WWL16" s="38"/>
      <c r="WWM16" s="38"/>
      <c r="WWN16" s="38"/>
      <c r="WWO16" s="38"/>
      <c r="WWP16" s="38"/>
      <c r="WWQ16" s="38"/>
      <c r="WWR16" s="38"/>
      <c r="WWS16" s="38"/>
      <c r="WWT16" s="38"/>
      <c r="WWU16" s="38"/>
      <c r="WWV16" s="38"/>
      <c r="WWW16" s="38"/>
      <c r="WWX16" s="38"/>
      <c r="WWY16" s="38"/>
      <c r="WWZ16" s="38"/>
      <c r="WXA16" s="38"/>
      <c r="WXB16" s="38"/>
      <c r="WXC16" s="38"/>
      <c r="WXD16" s="38"/>
      <c r="WXE16" s="38"/>
      <c r="WXF16" s="38"/>
      <c r="WXG16" s="38"/>
      <c r="WXH16" s="38"/>
      <c r="WXI16" s="38"/>
      <c r="WXJ16" s="38"/>
      <c r="WXK16" s="38"/>
      <c r="WXL16" s="38"/>
      <c r="WXM16" s="38"/>
      <c r="WXN16" s="38"/>
      <c r="WXO16" s="38"/>
      <c r="WXP16" s="38"/>
      <c r="WXQ16" s="38"/>
      <c r="WXR16" s="38"/>
      <c r="WXS16" s="38"/>
      <c r="WXT16" s="38"/>
      <c r="WXU16" s="38"/>
      <c r="WXV16" s="38"/>
      <c r="WXW16" s="38"/>
      <c r="WXX16" s="38"/>
      <c r="WXY16" s="38"/>
      <c r="WXZ16" s="38"/>
      <c r="WYA16" s="38"/>
      <c r="WYB16" s="38"/>
      <c r="WYC16" s="38"/>
      <c r="WYD16" s="38"/>
      <c r="WYE16" s="38"/>
      <c r="WYF16" s="38"/>
      <c r="WYG16" s="38"/>
      <c r="WYH16" s="38"/>
      <c r="WYI16" s="38"/>
      <c r="WYJ16" s="38"/>
      <c r="WYK16" s="38"/>
      <c r="WYL16" s="38"/>
      <c r="WYM16" s="38"/>
      <c r="WYN16" s="38"/>
      <c r="WYO16" s="38"/>
      <c r="WYP16" s="38"/>
      <c r="WYQ16" s="38"/>
      <c r="WYR16" s="38"/>
      <c r="WYS16" s="38"/>
      <c r="WYT16" s="38"/>
      <c r="WYU16" s="38"/>
      <c r="WYV16" s="38"/>
      <c r="WYW16" s="38"/>
      <c r="WYX16" s="38"/>
      <c r="WYY16" s="38"/>
      <c r="WYZ16" s="38"/>
      <c r="WZA16" s="38"/>
      <c r="WZB16" s="38"/>
      <c r="WZC16" s="38"/>
      <c r="WZD16" s="38"/>
      <c r="WZE16" s="38"/>
      <c r="WZF16" s="38"/>
      <c r="WZG16" s="38"/>
      <c r="WZH16" s="38"/>
      <c r="WZI16" s="38"/>
      <c r="WZJ16" s="38"/>
      <c r="WZK16" s="38"/>
      <c r="WZL16" s="38"/>
      <c r="WZM16" s="38"/>
      <c r="WZN16" s="38"/>
      <c r="WZO16" s="38"/>
      <c r="WZP16" s="38"/>
      <c r="WZQ16" s="38"/>
      <c r="WZR16" s="38"/>
      <c r="WZS16" s="38"/>
      <c r="WZT16" s="38"/>
      <c r="WZU16" s="38"/>
      <c r="WZV16" s="38"/>
      <c r="WZW16" s="38"/>
      <c r="WZX16" s="38"/>
      <c r="WZY16" s="38"/>
      <c r="WZZ16" s="38"/>
      <c r="XAA16" s="38"/>
      <c r="XAB16" s="38"/>
      <c r="XAC16" s="38"/>
      <c r="XAD16" s="38"/>
      <c r="XAE16" s="38"/>
      <c r="XAF16" s="38"/>
      <c r="XAG16" s="38"/>
      <c r="XAH16" s="38"/>
      <c r="XAI16" s="38"/>
      <c r="XAJ16" s="38"/>
      <c r="XAK16" s="38"/>
      <c r="XAL16" s="38"/>
      <c r="XAM16" s="38"/>
      <c r="XAN16" s="38"/>
      <c r="XAO16" s="38"/>
      <c r="XAP16" s="38"/>
      <c r="XAQ16" s="38"/>
      <c r="XAR16" s="38"/>
      <c r="XAS16" s="38"/>
      <c r="XAT16" s="38"/>
      <c r="XAU16" s="38"/>
      <c r="XAV16" s="38"/>
      <c r="XAW16" s="38"/>
      <c r="XAX16" s="38"/>
      <c r="XAY16" s="38"/>
      <c r="XAZ16" s="38"/>
      <c r="XBA16" s="38"/>
      <c r="XBB16" s="38"/>
      <c r="XBC16" s="38"/>
      <c r="XBD16" s="38"/>
      <c r="XBE16" s="38"/>
      <c r="XBF16" s="38"/>
      <c r="XBG16" s="38"/>
      <c r="XBH16" s="38"/>
      <c r="XBI16" s="38"/>
      <c r="XBJ16" s="38"/>
      <c r="XBK16" s="38"/>
      <c r="XBL16" s="38"/>
      <c r="XBM16" s="38"/>
      <c r="XBN16" s="38"/>
      <c r="XBO16" s="38"/>
      <c r="XBP16" s="38"/>
      <c r="XBQ16" s="38"/>
      <c r="XBR16" s="38"/>
      <c r="XBS16" s="38"/>
      <c r="XBT16" s="38"/>
      <c r="XBU16" s="38"/>
      <c r="XBV16" s="38"/>
      <c r="XBW16" s="38"/>
      <c r="XBX16" s="38"/>
      <c r="XBY16" s="38"/>
      <c r="XBZ16" s="38"/>
      <c r="XCA16" s="38"/>
      <c r="XCB16" s="38"/>
      <c r="XCC16" s="38"/>
      <c r="XCD16" s="38"/>
      <c r="XCE16" s="38"/>
      <c r="XCF16" s="38"/>
      <c r="XCG16" s="38"/>
      <c r="XCH16" s="38"/>
      <c r="XCI16" s="38"/>
      <c r="XCJ16" s="38"/>
      <c r="XCK16" s="38"/>
      <c r="XCL16" s="38"/>
      <c r="XCM16" s="38"/>
      <c r="XCN16" s="38"/>
      <c r="XCO16" s="38"/>
      <c r="XCP16" s="38"/>
      <c r="XCQ16" s="38"/>
      <c r="XCR16" s="38"/>
      <c r="XCS16" s="38"/>
      <c r="XCT16" s="38"/>
      <c r="XCU16" s="38"/>
      <c r="XCV16" s="38"/>
      <c r="XCW16" s="38"/>
      <c r="XCX16" s="38"/>
      <c r="XCY16" s="38"/>
      <c r="XCZ16" s="38"/>
      <c r="XDA16" s="38"/>
      <c r="XDB16" s="38"/>
      <c r="XDC16" s="38"/>
      <c r="XDD16" s="38"/>
      <c r="XDE16" s="38"/>
      <c r="XDF16" s="38"/>
      <c r="XDG16" s="38"/>
      <c r="XDH16" s="38"/>
      <c r="XDI16" s="38"/>
      <c r="XDJ16" s="38"/>
      <c r="XDK16" s="38"/>
      <c r="XDL16" s="38"/>
      <c r="XDM16" s="38"/>
      <c r="XDN16" s="38"/>
      <c r="XDO16" s="38"/>
      <c r="XDP16" s="38"/>
      <c r="XDQ16" s="38"/>
      <c r="XDR16" s="38"/>
      <c r="XDS16" s="38"/>
      <c r="XDT16" s="38"/>
      <c r="XDU16" s="38"/>
      <c r="XDV16" s="38"/>
      <c r="XDW16" s="38"/>
      <c r="XDX16" s="38"/>
      <c r="XDY16" s="38"/>
      <c r="XDZ16" s="38"/>
      <c r="XEA16" s="38"/>
      <c r="XEB16" s="38"/>
      <c r="XEC16" s="38"/>
      <c r="XED16" s="38"/>
      <c r="XEE16" s="38"/>
      <c r="XEF16" s="38"/>
      <c r="XEG16" s="38"/>
      <c r="XEH16" s="38"/>
      <c r="XEI16" s="38"/>
      <c r="XEJ16" s="38"/>
      <c r="XEK16" s="38"/>
      <c r="XEL16" s="38"/>
      <c r="XEM16" s="38"/>
      <c r="XEN16" s="38"/>
      <c r="XEO16" s="38"/>
      <c r="XEP16" s="38"/>
      <c r="XEQ16" s="38"/>
      <c r="XER16" s="38"/>
      <c r="XES16" s="38"/>
      <c r="XET16" s="38"/>
      <c r="XEU16" s="38"/>
      <c r="XEV16" s="38"/>
      <c r="XEW16" s="38"/>
      <c r="XEX16" s="38"/>
      <c r="XEY16" s="38"/>
      <c r="XEZ16" s="38"/>
      <c r="XFA16" s="38"/>
      <c r="XFB16" s="38"/>
      <c r="XFC16" s="38"/>
      <c r="XFD16" s="38"/>
    </row>
    <row r="17" spans="1:22" ht="15">
      <c r="A17" s="39" t="s">
        <v>1165</v>
      </c>
      <c r="B17" s="39" t="s">
        <v>823</v>
      </c>
      <c r="C17" s="39">
        <v>1998</v>
      </c>
      <c r="D17" s="39">
        <v>1999</v>
      </c>
      <c r="E17" s="39">
        <v>2000</v>
      </c>
      <c r="F17" s="39">
        <v>2001</v>
      </c>
      <c r="G17" s="39">
        <v>2002</v>
      </c>
      <c r="H17" s="39">
        <v>2003</v>
      </c>
      <c r="I17" s="39">
        <v>2004</v>
      </c>
      <c r="J17" s="39">
        <v>2005</v>
      </c>
      <c r="K17" s="39">
        <v>2006</v>
      </c>
      <c r="L17" s="39">
        <v>2007</v>
      </c>
      <c r="M17" s="39">
        <v>2008</v>
      </c>
      <c r="N17" s="39">
        <v>2009</v>
      </c>
      <c r="O17" s="39">
        <v>2010</v>
      </c>
      <c r="P17" s="39">
        <v>2011</v>
      </c>
      <c r="Q17" s="39">
        <v>2012</v>
      </c>
      <c r="R17" s="39">
        <v>2013</v>
      </c>
      <c r="S17" s="39">
        <v>2014</v>
      </c>
      <c r="T17" s="39">
        <v>2015</v>
      </c>
      <c r="U17" s="39">
        <v>2016</v>
      </c>
      <c r="V17" s="40" t="s">
        <v>1167</v>
      </c>
    </row>
    <row r="18" spans="1:22">
      <c r="A18" s="4" t="s">
        <v>825</v>
      </c>
      <c r="B18" s="41" t="s">
        <v>824</v>
      </c>
      <c r="C18" s="42">
        <v>854</v>
      </c>
      <c r="D18" s="42">
        <v>935</v>
      </c>
      <c r="E18" s="42">
        <v>1022</v>
      </c>
      <c r="F18" s="42">
        <v>984</v>
      </c>
      <c r="G18" s="42">
        <v>1019</v>
      </c>
      <c r="H18" s="42">
        <v>1065</v>
      </c>
      <c r="I18" s="42">
        <v>1061</v>
      </c>
      <c r="J18" s="42">
        <v>1060</v>
      </c>
      <c r="K18" s="42">
        <v>1046</v>
      </c>
      <c r="L18" s="42">
        <v>1046</v>
      </c>
      <c r="M18" s="42">
        <v>973</v>
      </c>
      <c r="N18" s="42">
        <v>922</v>
      </c>
      <c r="O18" s="42">
        <v>830</v>
      </c>
      <c r="P18" s="42">
        <v>1007</v>
      </c>
      <c r="Q18" s="42">
        <v>1019</v>
      </c>
      <c r="R18" s="42">
        <v>1059</v>
      </c>
      <c r="S18" s="42">
        <v>1043</v>
      </c>
      <c r="T18" s="42">
        <v>999</v>
      </c>
      <c r="U18" s="42">
        <v>976</v>
      </c>
      <c r="V18" s="42">
        <v>1293</v>
      </c>
    </row>
    <row r="19" spans="1:22">
      <c r="A19" s="4" t="s">
        <v>825</v>
      </c>
      <c r="B19" s="41" t="s">
        <v>826</v>
      </c>
      <c r="C19" s="42">
        <v>854</v>
      </c>
      <c r="D19" s="42">
        <v>935</v>
      </c>
      <c r="E19" s="42">
        <v>1022</v>
      </c>
      <c r="F19" s="42">
        <v>984</v>
      </c>
      <c r="G19" s="42">
        <v>1019</v>
      </c>
      <c r="H19" s="42">
        <v>1065</v>
      </c>
      <c r="I19" s="42">
        <v>1061</v>
      </c>
      <c r="J19" s="42">
        <v>1060</v>
      </c>
      <c r="K19" s="42">
        <v>1046</v>
      </c>
      <c r="L19" s="42">
        <v>1046</v>
      </c>
      <c r="M19" s="42">
        <v>973</v>
      </c>
      <c r="N19" s="42">
        <v>922</v>
      </c>
      <c r="O19" s="42">
        <v>830</v>
      </c>
      <c r="P19" s="42">
        <v>1007</v>
      </c>
      <c r="Q19" s="42">
        <v>1019</v>
      </c>
      <c r="R19" s="42">
        <v>1059</v>
      </c>
      <c r="S19" s="42">
        <v>1043</v>
      </c>
      <c r="T19" s="42">
        <v>999</v>
      </c>
      <c r="U19" s="42">
        <v>976</v>
      </c>
      <c r="V19" s="42">
        <v>1293</v>
      </c>
    </row>
    <row r="20" spans="1:22">
      <c r="A20" s="4" t="s">
        <v>828</v>
      </c>
      <c r="B20" s="41" t="s">
        <v>827</v>
      </c>
      <c r="C20" s="42">
        <v>726</v>
      </c>
      <c r="D20" s="42">
        <v>727</v>
      </c>
      <c r="E20" s="42">
        <v>724</v>
      </c>
      <c r="F20" s="42">
        <v>725</v>
      </c>
      <c r="G20" s="42">
        <v>749</v>
      </c>
      <c r="H20" s="42">
        <v>805</v>
      </c>
      <c r="I20" s="42">
        <v>821</v>
      </c>
      <c r="J20" s="42">
        <v>820</v>
      </c>
      <c r="K20" s="42">
        <v>788</v>
      </c>
      <c r="L20" s="42">
        <v>829</v>
      </c>
      <c r="M20" s="42">
        <v>809</v>
      </c>
      <c r="N20" s="42">
        <v>832</v>
      </c>
      <c r="O20" s="42">
        <v>914</v>
      </c>
      <c r="P20" s="42">
        <v>939</v>
      </c>
      <c r="Q20" s="42">
        <v>905</v>
      </c>
      <c r="R20" s="42">
        <v>858</v>
      </c>
      <c r="S20" s="42">
        <v>929</v>
      </c>
      <c r="T20" s="42">
        <v>945</v>
      </c>
      <c r="U20" s="42">
        <v>918</v>
      </c>
      <c r="V20" s="42">
        <v>946</v>
      </c>
    </row>
    <row r="21" spans="1:22">
      <c r="A21" s="4" t="s">
        <v>828</v>
      </c>
      <c r="B21" s="41" t="s">
        <v>829</v>
      </c>
      <c r="C21" s="42">
        <v>726</v>
      </c>
      <c r="D21" s="42">
        <v>727</v>
      </c>
      <c r="E21" s="42">
        <v>724</v>
      </c>
      <c r="F21" s="42">
        <v>725</v>
      </c>
      <c r="G21" s="42">
        <v>749</v>
      </c>
      <c r="H21" s="42">
        <v>805</v>
      </c>
      <c r="I21" s="42">
        <v>821</v>
      </c>
      <c r="J21" s="42">
        <v>820</v>
      </c>
      <c r="K21" s="42">
        <v>788</v>
      </c>
      <c r="L21" s="42">
        <v>829</v>
      </c>
      <c r="M21" s="42">
        <v>809</v>
      </c>
      <c r="N21" s="42">
        <v>832</v>
      </c>
      <c r="O21" s="42">
        <v>914</v>
      </c>
      <c r="P21" s="42">
        <v>939</v>
      </c>
      <c r="Q21" s="42">
        <v>905</v>
      </c>
      <c r="R21" s="42">
        <v>858</v>
      </c>
      <c r="S21" s="42">
        <v>929</v>
      </c>
      <c r="T21" s="42">
        <v>945</v>
      </c>
      <c r="U21" s="42">
        <v>918</v>
      </c>
      <c r="V21" s="42">
        <v>946</v>
      </c>
    </row>
    <row r="22" spans="1:22">
      <c r="A22" s="4" t="s">
        <v>831</v>
      </c>
      <c r="B22" s="41" t="s">
        <v>830</v>
      </c>
      <c r="C22" s="42">
        <v>1371</v>
      </c>
      <c r="D22" s="42">
        <v>1364</v>
      </c>
      <c r="E22" s="42">
        <v>1328</v>
      </c>
      <c r="F22" s="42">
        <v>1394</v>
      </c>
      <c r="G22" s="42">
        <v>1420</v>
      </c>
      <c r="H22" s="42">
        <v>1334</v>
      </c>
      <c r="I22" s="42">
        <v>1439</v>
      </c>
      <c r="J22" s="42">
        <v>1431</v>
      </c>
      <c r="K22" s="42">
        <v>1519</v>
      </c>
      <c r="L22" s="42">
        <v>1590</v>
      </c>
      <c r="M22" s="42">
        <v>1416</v>
      </c>
      <c r="N22" s="42">
        <v>1305</v>
      </c>
      <c r="O22" s="42">
        <v>1375</v>
      </c>
      <c r="P22" s="42">
        <v>1385</v>
      </c>
      <c r="Q22" s="42">
        <v>1288</v>
      </c>
      <c r="R22" s="42">
        <v>1299</v>
      </c>
      <c r="S22" s="42">
        <v>1385</v>
      </c>
      <c r="T22" s="42">
        <v>1327</v>
      </c>
      <c r="U22" s="42">
        <v>1354</v>
      </c>
      <c r="V22" s="42">
        <v>1351</v>
      </c>
    </row>
    <row r="23" spans="1:22">
      <c r="A23" s="4" t="s">
        <v>831</v>
      </c>
      <c r="B23" s="41" t="s">
        <v>832</v>
      </c>
      <c r="C23" s="42">
        <v>1371</v>
      </c>
      <c r="D23" s="42">
        <v>1364</v>
      </c>
      <c r="E23" s="42">
        <v>1328</v>
      </c>
      <c r="F23" s="42">
        <v>1394</v>
      </c>
      <c r="G23" s="42">
        <v>1420</v>
      </c>
      <c r="H23" s="42">
        <v>1334</v>
      </c>
      <c r="I23" s="42">
        <v>1439</v>
      </c>
      <c r="J23" s="42">
        <v>1431</v>
      </c>
      <c r="K23" s="42">
        <v>1519</v>
      </c>
      <c r="L23" s="42">
        <v>1590</v>
      </c>
      <c r="M23" s="42">
        <v>1416</v>
      </c>
      <c r="N23" s="42">
        <v>1305</v>
      </c>
      <c r="O23" s="42">
        <v>1375</v>
      </c>
      <c r="P23" s="42">
        <v>1385</v>
      </c>
      <c r="Q23" s="42">
        <v>1288</v>
      </c>
      <c r="R23" s="42">
        <v>1299</v>
      </c>
      <c r="S23" s="42">
        <v>1385</v>
      </c>
      <c r="T23" s="42">
        <v>1327</v>
      </c>
      <c r="U23" s="42">
        <v>1354</v>
      </c>
      <c r="V23" s="42">
        <v>1351</v>
      </c>
    </row>
    <row r="24" spans="1:22">
      <c r="A24" s="4" t="s">
        <v>834</v>
      </c>
      <c r="B24" s="41" t="s">
        <v>833</v>
      </c>
      <c r="C24" s="42">
        <v>2510</v>
      </c>
      <c r="D24" s="42">
        <v>2409</v>
      </c>
      <c r="E24" s="42">
        <v>2456</v>
      </c>
      <c r="F24" s="42">
        <v>2373</v>
      </c>
      <c r="G24" s="42">
        <v>2474</v>
      </c>
      <c r="H24" s="42">
        <v>2514</v>
      </c>
      <c r="I24" s="42">
        <v>2435</v>
      </c>
      <c r="J24" s="42">
        <v>2436</v>
      </c>
      <c r="K24" s="42">
        <v>2337</v>
      </c>
      <c r="L24" s="42">
        <v>2490</v>
      </c>
      <c r="M24" s="42">
        <v>2225</v>
      </c>
      <c r="N24" s="42">
        <v>1791</v>
      </c>
      <c r="O24" s="42">
        <v>1940</v>
      </c>
      <c r="P24" s="42">
        <v>2208</v>
      </c>
      <c r="Q24" s="42">
        <v>2305</v>
      </c>
      <c r="R24" s="42">
        <v>2154</v>
      </c>
      <c r="S24" s="42">
        <v>2131</v>
      </c>
      <c r="T24" s="42">
        <v>1865</v>
      </c>
      <c r="U24" s="42">
        <v>1767</v>
      </c>
      <c r="V24" s="42">
        <v>1812</v>
      </c>
    </row>
    <row r="25" spans="1:22">
      <c r="A25" s="4" t="s">
        <v>834</v>
      </c>
      <c r="B25" s="41" t="s">
        <v>835</v>
      </c>
      <c r="C25" s="42">
        <v>2510</v>
      </c>
      <c r="D25" s="42">
        <v>2409</v>
      </c>
      <c r="E25" s="42">
        <v>2456</v>
      </c>
      <c r="F25" s="42">
        <v>2373</v>
      </c>
      <c r="G25" s="42">
        <v>2474</v>
      </c>
      <c r="H25" s="42">
        <v>2514</v>
      </c>
      <c r="I25" s="42">
        <v>2435</v>
      </c>
      <c r="J25" s="42">
        <v>2436</v>
      </c>
      <c r="K25" s="42">
        <v>2337</v>
      </c>
      <c r="L25" s="42">
        <v>2490</v>
      </c>
      <c r="M25" s="42">
        <v>2225</v>
      </c>
      <c r="N25" s="42">
        <v>1791</v>
      </c>
      <c r="O25" s="42">
        <v>1940</v>
      </c>
      <c r="P25" s="42">
        <v>2208</v>
      </c>
      <c r="Q25" s="42">
        <v>2305</v>
      </c>
      <c r="R25" s="42">
        <v>2154</v>
      </c>
      <c r="S25" s="42">
        <v>2131</v>
      </c>
      <c r="T25" s="42">
        <v>1865</v>
      </c>
      <c r="U25" s="42">
        <v>1767</v>
      </c>
      <c r="V25" s="42">
        <v>1812</v>
      </c>
    </row>
    <row r="26" spans="1:22">
      <c r="A26" s="4" t="s">
        <v>837</v>
      </c>
      <c r="B26" s="41" t="s">
        <v>836</v>
      </c>
      <c r="C26" s="42">
        <v>409</v>
      </c>
      <c r="D26" s="42">
        <v>419</v>
      </c>
      <c r="E26" s="42">
        <v>443</v>
      </c>
      <c r="F26" s="42">
        <v>451</v>
      </c>
      <c r="G26" s="42">
        <v>421</v>
      </c>
      <c r="H26" s="42">
        <v>446</v>
      </c>
      <c r="I26" s="42">
        <v>411</v>
      </c>
      <c r="J26" s="42">
        <v>391</v>
      </c>
      <c r="K26" s="42">
        <v>437</v>
      </c>
      <c r="L26" s="42">
        <v>444</v>
      </c>
      <c r="M26" s="42">
        <v>425</v>
      </c>
      <c r="N26" s="42">
        <v>392</v>
      </c>
      <c r="O26" s="42">
        <v>412</v>
      </c>
      <c r="P26" s="42">
        <v>392</v>
      </c>
      <c r="Q26" s="42">
        <v>373</v>
      </c>
      <c r="R26" s="42">
        <v>383</v>
      </c>
      <c r="S26" s="42">
        <v>465</v>
      </c>
      <c r="T26" s="42">
        <v>485</v>
      </c>
      <c r="U26" s="42">
        <v>558</v>
      </c>
      <c r="V26" s="42">
        <v>601</v>
      </c>
    </row>
    <row r="27" spans="1:22">
      <c r="A27" s="35" t="s">
        <v>837</v>
      </c>
      <c r="B27" s="35" t="s">
        <v>838</v>
      </c>
      <c r="C27" s="42">
        <v>409</v>
      </c>
      <c r="D27" s="42">
        <v>419</v>
      </c>
      <c r="E27" s="42">
        <v>443</v>
      </c>
      <c r="F27" s="42">
        <v>451</v>
      </c>
      <c r="G27" s="42">
        <v>421</v>
      </c>
      <c r="H27" s="42">
        <v>446</v>
      </c>
      <c r="I27" s="42">
        <v>411</v>
      </c>
      <c r="J27" s="42">
        <v>391</v>
      </c>
      <c r="K27" s="42">
        <v>437</v>
      </c>
      <c r="L27" s="42">
        <v>444</v>
      </c>
      <c r="M27" s="42">
        <v>425</v>
      </c>
      <c r="N27" s="42">
        <v>392</v>
      </c>
      <c r="O27" s="42">
        <v>412</v>
      </c>
      <c r="P27" s="42">
        <v>392</v>
      </c>
      <c r="Q27" s="42">
        <v>373</v>
      </c>
      <c r="R27" s="42">
        <v>383</v>
      </c>
      <c r="S27" s="42">
        <v>465</v>
      </c>
      <c r="T27" s="42">
        <v>485</v>
      </c>
      <c r="U27" s="42">
        <v>558</v>
      </c>
      <c r="V27" s="42">
        <v>601</v>
      </c>
    </row>
    <row r="28" spans="1:22">
      <c r="A28" s="35" t="s">
        <v>840</v>
      </c>
      <c r="B28" s="35" t="s">
        <v>839</v>
      </c>
      <c r="C28" s="42">
        <v>4974</v>
      </c>
      <c r="D28" s="42">
        <v>4877</v>
      </c>
      <c r="E28" s="42">
        <v>4910</v>
      </c>
      <c r="F28" s="42">
        <v>4905</v>
      </c>
      <c r="G28" s="42">
        <v>5022</v>
      </c>
      <c r="H28" s="42">
        <v>5051</v>
      </c>
      <c r="I28" s="42">
        <v>5071</v>
      </c>
      <c r="J28" s="42">
        <v>5039</v>
      </c>
      <c r="K28" s="42">
        <v>5054</v>
      </c>
      <c r="L28" s="42">
        <v>5322</v>
      </c>
      <c r="M28" s="42">
        <v>4853</v>
      </c>
      <c r="N28" s="42">
        <v>4307</v>
      </c>
      <c r="O28" s="42">
        <v>4626</v>
      </c>
      <c r="P28" s="42">
        <v>4895</v>
      </c>
      <c r="Q28" s="42">
        <v>4840</v>
      </c>
      <c r="R28" s="42">
        <v>4673</v>
      </c>
      <c r="S28" s="42">
        <v>4897</v>
      </c>
      <c r="T28" s="42">
        <v>4617</v>
      </c>
      <c r="U28" s="42">
        <v>4598</v>
      </c>
      <c r="V28" s="42">
        <v>4710</v>
      </c>
    </row>
    <row r="29" spans="1:22">
      <c r="A29" s="35" t="s">
        <v>842</v>
      </c>
      <c r="B29" s="35" t="s">
        <v>841</v>
      </c>
      <c r="C29" s="42">
        <v>5820</v>
      </c>
      <c r="D29" s="42">
        <v>5804</v>
      </c>
      <c r="E29" s="42">
        <v>5912</v>
      </c>
      <c r="F29" s="42">
        <v>5873</v>
      </c>
      <c r="G29" s="42">
        <v>6024</v>
      </c>
      <c r="H29" s="42">
        <v>6097</v>
      </c>
      <c r="I29" s="42">
        <v>6113</v>
      </c>
      <c r="J29" s="42">
        <v>6082</v>
      </c>
      <c r="K29" s="42">
        <v>6083</v>
      </c>
      <c r="L29" s="42">
        <v>6349</v>
      </c>
      <c r="M29" s="42">
        <v>5809</v>
      </c>
      <c r="N29" s="42">
        <v>5219</v>
      </c>
      <c r="O29" s="42">
        <v>5417</v>
      </c>
      <c r="P29" s="42">
        <v>5892</v>
      </c>
      <c r="Q29" s="42">
        <v>5851</v>
      </c>
      <c r="R29" s="42">
        <v>5734</v>
      </c>
      <c r="S29" s="42">
        <v>5938</v>
      </c>
      <c r="T29" s="42">
        <v>5617</v>
      </c>
      <c r="U29" s="42">
        <v>5573</v>
      </c>
      <c r="V29" s="42">
        <v>6003</v>
      </c>
    </row>
    <row r="30" spans="1:22">
      <c r="A30" s="43" t="s">
        <v>843</v>
      </c>
      <c r="B30" s="43">
        <v>41</v>
      </c>
      <c r="C30" s="42">
        <v>804</v>
      </c>
      <c r="D30" s="42">
        <v>769</v>
      </c>
      <c r="E30" s="42">
        <v>756</v>
      </c>
      <c r="F30" s="42">
        <v>730</v>
      </c>
      <c r="G30" s="42">
        <v>795</v>
      </c>
      <c r="H30" s="42">
        <v>843</v>
      </c>
      <c r="I30" s="42">
        <v>895</v>
      </c>
      <c r="J30" s="42">
        <v>903</v>
      </c>
      <c r="K30" s="42">
        <v>987</v>
      </c>
      <c r="L30" s="42">
        <v>946</v>
      </c>
      <c r="M30" s="42">
        <v>925</v>
      </c>
      <c r="N30" s="42">
        <v>763</v>
      </c>
      <c r="O30" s="42">
        <v>833</v>
      </c>
      <c r="P30" s="42">
        <v>720</v>
      </c>
      <c r="Q30" s="42">
        <v>641</v>
      </c>
      <c r="R30" s="42">
        <v>619</v>
      </c>
      <c r="S30" s="42">
        <v>682</v>
      </c>
      <c r="T30" s="42">
        <v>661</v>
      </c>
      <c r="U30" s="42">
        <v>682</v>
      </c>
      <c r="V30" s="42">
        <v>716</v>
      </c>
    </row>
    <row r="31" spans="1:22">
      <c r="A31" s="43" t="s">
        <v>844</v>
      </c>
      <c r="B31" s="43">
        <v>42</v>
      </c>
      <c r="C31" s="42">
        <v>442</v>
      </c>
      <c r="D31" s="42">
        <v>422</v>
      </c>
      <c r="E31" s="42">
        <v>456</v>
      </c>
      <c r="F31" s="42">
        <v>492</v>
      </c>
      <c r="G31" s="42">
        <v>536</v>
      </c>
      <c r="H31" s="42">
        <v>566</v>
      </c>
      <c r="I31" s="42">
        <v>639</v>
      </c>
      <c r="J31" s="42">
        <v>679</v>
      </c>
      <c r="K31" s="42">
        <v>679</v>
      </c>
      <c r="L31" s="42">
        <v>723</v>
      </c>
      <c r="M31" s="42">
        <v>707</v>
      </c>
      <c r="N31" s="42">
        <v>519</v>
      </c>
      <c r="O31" s="42">
        <v>487</v>
      </c>
      <c r="P31" s="42">
        <v>599</v>
      </c>
      <c r="Q31" s="42">
        <v>554</v>
      </c>
      <c r="R31" s="42">
        <v>499</v>
      </c>
      <c r="S31" s="42">
        <v>546</v>
      </c>
      <c r="T31" s="42">
        <v>547</v>
      </c>
      <c r="U31" s="42">
        <v>540</v>
      </c>
      <c r="V31" s="42">
        <v>599</v>
      </c>
    </row>
    <row r="32" spans="1:22">
      <c r="A32" s="43" t="s">
        <v>845</v>
      </c>
      <c r="B32" s="43">
        <v>43</v>
      </c>
      <c r="C32" s="42">
        <v>782</v>
      </c>
      <c r="D32" s="42">
        <v>730</v>
      </c>
      <c r="E32" s="42">
        <v>794</v>
      </c>
      <c r="F32" s="42">
        <v>873</v>
      </c>
      <c r="G32" s="42">
        <v>953</v>
      </c>
      <c r="H32" s="42">
        <v>946</v>
      </c>
      <c r="I32" s="42">
        <v>973</v>
      </c>
      <c r="J32" s="42">
        <v>946</v>
      </c>
      <c r="K32" s="42">
        <v>972</v>
      </c>
      <c r="L32" s="42">
        <v>1035</v>
      </c>
      <c r="M32" s="42">
        <v>1012</v>
      </c>
      <c r="N32" s="42">
        <v>833</v>
      </c>
      <c r="O32" s="42">
        <v>936</v>
      </c>
      <c r="P32" s="42">
        <v>1057</v>
      </c>
      <c r="Q32" s="42">
        <v>957</v>
      </c>
      <c r="R32" s="42">
        <v>953</v>
      </c>
      <c r="S32" s="42">
        <v>1028</v>
      </c>
      <c r="T32" s="42">
        <v>1038</v>
      </c>
      <c r="U32" s="42">
        <v>1104</v>
      </c>
      <c r="V32" s="42">
        <v>1177</v>
      </c>
    </row>
    <row r="33" spans="1:22">
      <c r="A33" s="35" t="s">
        <v>847</v>
      </c>
      <c r="B33" s="35" t="s">
        <v>846</v>
      </c>
      <c r="C33" s="42">
        <v>2048</v>
      </c>
      <c r="D33" s="42">
        <v>1937</v>
      </c>
      <c r="E33" s="42">
        <v>2023</v>
      </c>
      <c r="F33" s="42">
        <v>2111</v>
      </c>
      <c r="G33" s="42">
        <v>2302</v>
      </c>
      <c r="H33" s="42">
        <v>2372</v>
      </c>
      <c r="I33" s="42">
        <v>2523</v>
      </c>
      <c r="J33" s="42">
        <v>2544</v>
      </c>
      <c r="K33" s="42">
        <v>2660</v>
      </c>
      <c r="L33" s="42">
        <v>2721</v>
      </c>
      <c r="M33" s="42">
        <v>2662</v>
      </c>
      <c r="N33" s="42">
        <v>2135</v>
      </c>
      <c r="O33" s="42">
        <v>2275</v>
      </c>
      <c r="P33" s="42">
        <v>2378</v>
      </c>
      <c r="Q33" s="42">
        <v>2153</v>
      </c>
      <c r="R33" s="42">
        <v>2072</v>
      </c>
      <c r="S33" s="42">
        <v>2257</v>
      </c>
      <c r="T33" s="42">
        <v>2246</v>
      </c>
      <c r="U33" s="42">
        <v>2326</v>
      </c>
      <c r="V33" s="42">
        <v>2492</v>
      </c>
    </row>
    <row r="34" spans="1:22">
      <c r="A34" s="43" t="s">
        <v>848</v>
      </c>
      <c r="B34" s="43">
        <v>45</v>
      </c>
      <c r="C34" s="42">
        <v>319</v>
      </c>
      <c r="D34" s="42">
        <v>388</v>
      </c>
      <c r="E34" s="42">
        <v>384</v>
      </c>
      <c r="F34" s="42">
        <v>404</v>
      </c>
      <c r="G34" s="42">
        <v>414</v>
      </c>
      <c r="H34" s="42">
        <v>435</v>
      </c>
      <c r="I34" s="42">
        <v>454</v>
      </c>
      <c r="J34" s="42">
        <v>500</v>
      </c>
      <c r="K34" s="42">
        <v>501</v>
      </c>
      <c r="L34" s="42">
        <v>619</v>
      </c>
      <c r="M34" s="42">
        <v>589</v>
      </c>
      <c r="N34" s="42">
        <v>528</v>
      </c>
      <c r="O34" s="42">
        <v>522</v>
      </c>
      <c r="P34" s="42">
        <v>495</v>
      </c>
      <c r="Q34" s="42">
        <v>550</v>
      </c>
      <c r="R34" s="42">
        <v>630</v>
      </c>
      <c r="S34" s="42">
        <v>622</v>
      </c>
      <c r="T34" s="42">
        <v>708</v>
      </c>
      <c r="U34" s="42">
        <v>827</v>
      </c>
      <c r="V34" s="42">
        <v>876</v>
      </c>
    </row>
    <row r="35" spans="1:22">
      <c r="A35" s="43" t="s">
        <v>849</v>
      </c>
      <c r="B35" s="43">
        <v>46</v>
      </c>
      <c r="C35" s="42">
        <v>1242</v>
      </c>
      <c r="D35" s="42">
        <v>1161</v>
      </c>
      <c r="E35" s="42">
        <v>1008</v>
      </c>
      <c r="F35" s="42">
        <v>1095</v>
      </c>
      <c r="G35" s="42">
        <v>1115</v>
      </c>
      <c r="H35" s="42">
        <v>1089</v>
      </c>
      <c r="I35" s="42">
        <v>1091</v>
      </c>
      <c r="J35" s="42">
        <v>1045</v>
      </c>
      <c r="K35" s="42">
        <v>1106</v>
      </c>
      <c r="L35" s="42">
        <v>1233</v>
      </c>
      <c r="M35" s="42">
        <v>1237</v>
      </c>
      <c r="N35" s="42">
        <v>1000</v>
      </c>
      <c r="O35" s="42">
        <v>1065</v>
      </c>
      <c r="P35" s="42">
        <v>1164</v>
      </c>
      <c r="Q35" s="42">
        <v>1123</v>
      </c>
      <c r="R35" s="42">
        <v>1244</v>
      </c>
      <c r="S35" s="42">
        <v>1318</v>
      </c>
      <c r="T35" s="42">
        <v>1236</v>
      </c>
      <c r="U35" s="42">
        <v>1295</v>
      </c>
      <c r="V35" s="42">
        <v>1395</v>
      </c>
    </row>
    <row r="36" spans="1:22">
      <c r="A36" s="43" t="s">
        <v>850</v>
      </c>
      <c r="B36" s="43">
        <v>47</v>
      </c>
      <c r="C36" s="42">
        <v>1257</v>
      </c>
      <c r="D36" s="42">
        <v>1277</v>
      </c>
      <c r="E36" s="42">
        <v>1327</v>
      </c>
      <c r="F36" s="42">
        <v>1364</v>
      </c>
      <c r="G36" s="42">
        <v>1480</v>
      </c>
      <c r="H36" s="42">
        <v>1469</v>
      </c>
      <c r="I36" s="42">
        <v>1573</v>
      </c>
      <c r="J36" s="42">
        <v>1547</v>
      </c>
      <c r="K36" s="42">
        <v>1655</v>
      </c>
      <c r="L36" s="42">
        <v>1594</v>
      </c>
      <c r="M36" s="42">
        <v>1497</v>
      </c>
      <c r="N36" s="42">
        <v>1456</v>
      </c>
      <c r="O36" s="42">
        <v>1554</v>
      </c>
      <c r="P36" s="42">
        <v>1633</v>
      </c>
      <c r="Q36" s="42">
        <v>1635</v>
      </c>
      <c r="R36" s="42">
        <v>1676</v>
      </c>
      <c r="S36" s="42">
        <v>1680</v>
      </c>
      <c r="T36" s="42">
        <v>1827</v>
      </c>
      <c r="U36" s="42">
        <v>2078</v>
      </c>
      <c r="V36" s="42">
        <v>1904</v>
      </c>
    </row>
    <row r="37" spans="1:22">
      <c r="A37" s="35" t="s">
        <v>852</v>
      </c>
      <c r="B37" s="35" t="s">
        <v>851</v>
      </c>
      <c r="C37" s="42">
        <v>2771</v>
      </c>
      <c r="D37" s="42">
        <v>2783</v>
      </c>
      <c r="E37" s="42">
        <v>2700</v>
      </c>
      <c r="F37" s="42">
        <v>2839</v>
      </c>
      <c r="G37" s="42">
        <v>2987</v>
      </c>
      <c r="H37" s="42">
        <v>2970</v>
      </c>
      <c r="I37" s="42">
        <v>3097</v>
      </c>
      <c r="J37" s="42">
        <v>3068</v>
      </c>
      <c r="K37" s="42">
        <v>3238</v>
      </c>
      <c r="L37" s="42">
        <v>3423</v>
      </c>
      <c r="M37" s="42">
        <v>3299</v>
      </c>
      <c r="N37" s="42">
        <v>2961</v>
      </c>
      <c r="O37" s="42">
        <v>3115</v>
      </c>
      <c r="P37" s="42">
        <v>3261</v>
      </c>
      <c r="Q37" s="42">
        <v>3291</v>
      </c>
      <c r="R37" s="42">
        <v>3531</v>
      </c>
      <c r="S37" s="42">
        <v>3594</v>
      </c>
      <c r="T37" s="42">
        <v>3762</v>
      </c>
      <c r="U37" s="42">
        <v>4201</v>
      </c>
      <c r="V37" s="42">
        <v>4175</v>
      </c>
    </row>
    <row r="38" spans="1:22">
      <c r="A38" s="43" t="s">
        <v>854</v>
      </c>
      <c r="B38" s="41" t="s">
        <v>853</v>
      </c>
      <c r="C38" s="42">
        <v>821</v>
      </c>
      <c r="D38" s="42">
        <v>834</v>
      </c>
      <c r="E38" s="42">
        <v>830</v>
      </c>
      <c r="F38" s="42">
        <v>787</v>
      </c>
      <c r="G38" s="42">
        <v>803</v>
      </c>
      <c r="H38" s="42">
        <v>823</v>
      </c>
      <c r="I38" s="42">
        <v>829</v>
      </c>
      <c r="J38" s="42">
        <v>802</v>
      </c>
      <c r="K38" s="42">
        <v>787</v>
      </c>
      <c r="L38" s="42">
        <v>780</v>
      </c>
      <c r="M38" s="42">
        <v>735</v>
      </c>
      <c r="N38" s="42">
        <v>653</v>
      </c>
      <c r="O38" s="42">
        <v>638</v>
      </c>
      <c r="P38" s="42">
        <v>695</v>
      </c>
      <c r="Q38" s="42">
        <v>655</v>
      </c>
      <c r="R38" s="42">
        <v>703</v>
      </c>
      <c r="S38" s="42">
        <v>805</v>
      </c>
      <c r="T38" s="42">
        <v>875</v>
      </c>
      <c r="U38" s="42">
        <v>894</v>
      </c>
      <c r="V38" s="42">
        <v>859</v>
      </c>
    </row>
    <row r="39" spans="1:22">
      <c r="A39" s="43" t="s">
        <v>856</v>
      </c>
      <c r="B39" s="43" t="s">
        <v>855</v>
      </c>
      <c r="C39" s="42">
        <v>442</v>
      </c>
      <c r="D39" s="42">
        <v>455</v>
      </c>
      <c r="E39" s="42">
        <v>461</v>
      </c>
      <c r="F39" s="42">
        <v>457</v>
      </c>
      <c r="G39" s="42">
        <v>497</v>
      </c>
      <c r="H39" s="42">
        <v>603</v>
      </c>
      <c r="I39" s="42">
        <v>795</v>
      </c>
      <c r="J39" s="42">
        <v>846</v>
      </c>
      <c r="K39" s="42">
        <v>1022</v>
      </c>
      <c r="L39" s="42">
        <v>1072</v>
      </c>
      <c r="M39" s="42">
        <v>939</v>
      </c>
      <c r="N39" s="42">
        <v>796</v>
      </c>
      <c r="O39" s="42">
        <v>816</v>
      </c>
      <c r="P39" s="42">
        <v>774</v>
      </c>
      <c r="Q39" s="42">
        <v>823</v>
      </c>
      <c r="R39" s="42">
        <v>795</v>
      </c>
      <c r="S39" s="42">
        <v>808</v>
      </c>
      <c r="T39" s="42">
        <v>899</v>
      </c>
      <c r="U39" s="42">
        <v>818</v>
      </c>
      <c r="V39" s="42">
        <v>879</v>
      </c>
    </row>
    <row r="40" spans="1:22">
      <c r="A40" s="35" t="s">
        <v>858</v>
      </c>
      <c r="B40" s="35" t="s">
        <v>857</v>
      </c>
      <c r="C40" s="42">
        <v>1262</v>
      </c>
      <c r="D40" s="42">
        <v>1290</v>
      </c>
      <c r="E40" s="42">
        <v>1292</v>
      </c>
      <c r="F40" s="42">
        <v>1248</v>
      </c>
      <c r="G40" s="42">
        <v>1305</v>
      </c>
      <c r="H40" s="42">
        <v>1438</v>
      </c>
      <c r="I40" s="42">
        <v>1633</v>
      </c>
      <c r="J40" s="42">
        <v>1652</v>
      </c>
      <c r="K40" s="42">
        <v>1799</v>
      </c>
      <c r="L40" s="42">
        <v>1838</v>
      </c>
      <c r="M40" s="42">
        <v>1665</v>
      </c>
      <c r="N40" s="42">
        <v>1442</v>
      </c>
      <c r="O40" s="42">
        <v>1447</v>
      </c>
      <c r="P40" s="42">
        <v>1466</v>
      </c>
      <c r="Q40" s="42">
        <v>1471</v>
      </c>
      <c r="R40" s="42">
        <v>1495</v>
      </c>
      <c r="S40" s="42">
        <v>1612</v>
      </c>
      <c r="T40" s="42">
        <v>1773</v>
      </c>
      <c r="U40" s="42">
        <v>1711</v>
      </c>
      <c r="V40" s="42">
        <v>1738</v>
      </c>
    </row>
    <row r="41" spans="1:22">
      <c r="A41" s="4" t="s">
        <v>860</v>
      </c>
      <c r="B41" s="41" t="s">
        <v>859</v>
      </c>
      <c r="C41" s="42">
        <v>716</v>
      </c>
      <c r="D41" s="42">
        <v>739</v>
      </c>
      <c r="E41" s="42">
        <v>707</v>
      </c>
      <c r="F41" s="42">
        <v>708</v>
      </c>
      <c r="G41" s="42">
        <v>752</v>
      </c>
      <c r="H41" s="42">
        <v>784</v>
      </c>
      <c r="I41" s="42">
        <v>776</v>
      </c>
      <c r="J41" s="42">
        <v>799</v>
      </c>
      <c r="K41" s="42">
        <v>817</v>
      </c>
      <c r="L41" s="42">
        <v>825</v>
      </c>
      <c r="M41" s="42">
        <v>795</v>
      </c>
      <c r="N41" s="42">
        <v>745</v>
      </c>
      <c r="O41" s="42">
        <v>792</v>
      </c>
      <c r="P41" s="42">
        <v>766</v>
      </c>
      <c r="Q41" s="42">
        <v>815</v>
      </c>
      <c r="R41" s="42">
        <v>776</v>
      </c>
      <c r="S41" s="42">
        <v>819</v>
      </c>
      <c r="T41" s="42">
        <v>866</v>
      </c>
      <c r="U41" s="42">
        <v>858</v>
      </c>
      <c r="V41" s="42">
        <v>913</v>
      </c>
    </row>
    <row r="42" spans="1:22">
      <c r="A42" s="35" t="s">
        <v>860</v>
      </c>
      <c r="B42" s="35" t="s">
        <v>861</v>
      </c>
      <c r="C42" s="42">
        <v>716</v>
      </c>
      <c r="D42" s="42">
        <v>739</v>
      </c>
      <c r="E42" s="42">
        <v>707</v>
      </c>
      <c r="F42" s="42">
        <v>708</v>
      </c>
      <c r="G42" s="42">
        <v>752</v>
      </c>
      <c r="H42" s="42">
        <v>784</v>
      </c>
      <c r="I42" s="42">
        <v>776</v>
      </c>
      <c r="J42" s="42">
        <v>799</v>
      </c>
      <c r="K42" s="42">
        <v>817</v>
      </c>
      <c r="L42" s="42">
        <v>825</v>
      </c>
      <c r="M42" s="42">
        <v>795</v>
      </c>
      <c r="N42" s="42">
        <v>745</v>
      </c>
      <c r="O42" s="42">
        <v>792</v>
      </c>
      <c r="P42" s="42">
        <v>766</v>
      </c>
      <c r="Q42" s="42">
        <v>815</v>
      </c>
      <c r="R42" s="42">
        <v>776</v>
      </c>
      <c r="S42" s="42">
        <v>819</v>
      </c>
      <c r="T42" s="42">
        <v>866</v>
      </c>
      <c r="U42" s="42">
        <v>858</v>
      </c>
      <c r="V42" s="42">
        <v>913</v>
      </c>
    </row>
    <row r="43" spans="1:22">
      <c r="A43" s="4" t="s">
        <v>863</v>
      </c>
      <c r="B43" s="41" t="s">
        <v>862</v>
      </c>
      <c r="C43" s="42">
        <v>430</v>
      </c>
      <c r="D43" s="42">
        <v>475</v>
      </c>
      <c r="E43" s="42">
        <v>603</v>
      </c>
      <c r="F43" s="42">
        <v>699</v>
      </c>
      <c r="G43" s="42">
        <v>763</v>
      </c>
      <c r="H43" s="42">
        <v>861</v>
      </c>
      <c r="I43" s="42">
        <v>920</v>
      </c>
      <c r="J43" s="42">
        <v>869</v>
      </c>
      <c r="K43" s="42">
        <v>888</v>
      </c>
      <c r="L43" s="42">
        <v>960</v>
      </c>
      <c r="M43" s="42">
        <v>962</v>
      </c>
      <c r="N43" s="42">
        <v>989</v>
      </c>
      <c r="O43" s="42">
        <v>1160</v>
      </c>
      <c r="P43" s="42">
        <v>1198</v>
      </c>
      <c r="Q43" s="42">
        <v>1265</v>
      </c>
      <c r="R43" s="42">
        <v>1265</v>
      </c>
      <c r="S43" s="42">
        <v>1113</v>
      </c>
      <c r="T43" s="42">
        <v>1232</v>
      </c>
      <c r="U43" s="42">
        <v>1200</v>
      </c>
      <c r="V43" s="42">
        <v>1226</v>
      </c>
    </row>
    <row r="44" spans="1:22">
      <c r="A44" s="35" t="s">
        <v>863</v>
      </c>
      <c r="B44" s="35" t="s">
        <v>864</v>
      </c>
      <c r="C44" s="42">
        <v>430</v>
      </c>
      <c r="D44" s="42">
        <v>475</v>
      </c>
      <c r="E44" s="42">
        <v>603</v>
      </c>
      <c r="F44" s="42">
        <v>699</v>
      </c>
      <c r="G44" s="42">
        <v>763</v>
      </c>
      <c r="H44" s="42">
        <v>861</v>
      </c>
      <c r="I44" s="42">
        <v>920</v>
      </c>
      <c r="J44" s="42">
        <v>869</v>
      </c>
      <c r="K44" s="42">
        <v>888</v>
      </c>
      <c r="L44" s="42">
        <v>960</v>
      </c>
      <c r="M44" s="42">
        <v>962</v>
      </c>
      <c r="N44" s="42">
        <v>989</v>
      </c>
      <c r="O44" s="42">
        <v>1160</v>
      </c>
      <c r="P44" s="42">
        <v>1198</v>
      </c>
      <c r="Q44" s="42">
        <v>1265</v>
      </c>
      <c r="R44" s="42">
        <v>1265</v>
      </c>
      <c r="S44" s="42">
        <v>1113</v>
      </c>
      <c r="T44" s="42">
        <v>1232</v>
      </c>
      <c r="U44" s="42">
        <v>1200</v>
      </c>
      <c r="V44" s="42">
        <v>1226</v>
      </c>
    </row>
    <row r="45" spans="1:22">
      <c r="A45" s="4" t="s">
        <v>866</v>
      </c>
      <c r="B45" s="41" t="s">
        <v>865</v>
      </c>
      <c r="C45" s="42">
        <v>986</v>
      </c>
      <c r="D45" s="42">
        <v>1041</v>
      </c>
      <c r="E45" s="42">
        <v>1038</v>
      </c>
      <c r="F45" s="42">
        <v>1212</v>
      </c>
      <c r="G45" s="42">
        <v>1330</v>
      </c>
      <c r="H45" s="42">
        <v>1449</v>
      </c>
      <c r="I45" s="42">
        <v>1425</v>
      </c>
      <c r="J45" s="42">
        <v>1518</v>
      </c>
      <c r="K45" s="42">
        <v>1639</v>
      </c>
      <c r="L45" s="42">
        <v>1668</v>
      </c>
      <c r="M45" s="42">
        <v>1574</v>
      </c>
      <c r="N45" s="42">
        <v>1746</v>
      </c>
      <c r="O45" s="42">
        <v>1495</v>
      </c>
      <c r="P45" s="42">
        <v>1448</v>
      </c>
      <c r="Q45" s="42">
        <v>1356</v>
      </c>
      <c r="R45" s="42">
        <v>1409</v>
      </c>
      <c r="S45" s="42">
        <v>1431</v>
      </c>
      <c r="T45" s="42">
        <v>1375</v>
      </c>
      <c r="U45" s="42">
        <v>1200</v>
      </c>
      <c r="V45" s="42">
        <v>1215</v>
      </c>
    </row>
    <row r="46" spans="1:22">
      <c r="A46" s="35" t="s">
        <v>866</v>
      </c>
      <c r="B46" s="35" t="s">
        <v>867</v>
      </c>
      <c r="C46" s="42">
        <v>986</v>
      </c>
      <c r="D46" s="42">
        <v>1041</v>
      </c>
      <c r="E46" s="42">
        <v>1038</v>
      </c>
      <c r="F46" s="42">
        <v>1212</v>
      </c>
      <c r="G46" s="42">
        <v>1330</v>
      </c>
      <c r="H46" s="42">
        <v>1449</v>
      </c>
      <c r="I46" s="42">
        <v>1425</v>
      </c>
      <c r="J46" s="42">
        <v>1518</v>
      </c>
      <c r="K46" s="42">
        <v>1639</v>
      </c>
      <c r="L46" s="42">
        <v>1668</v>
      </c>
      <c r="M46" s="42">
        <v>1574</v>
      </c>
      <c r="N46" s="42">
        <v>1746</v>
      </c>
      <c r="O46" s="42">
        <v>1495</v>
      </c>
      <c r="P46" s="42">
        <v>1448</v>
      </c>
      <c r="Q46" s="42">
        <v>1356</v>
      </c>
      <c r="R46" s="42">
        <v>1409</v>
      </c>
      <c r="S46" s="42">
        <v>1431</v>
      </c>
      <c r="T46" s="42">
        <v>1375</v>
      </c>
      <c r="U46" s="42">
        <v>1200</v>
      </c>
      <c r="V46" s="42">
        <v>1215</v>
      </c>
    </row>
    <row r="47" spans="1:22">
      <c r="A47" s="35" t="s">
        <v>868</v>
      </c>
      <c r="B47" s="35">
        <v>68</v>
      </c>
      <c r="C47" s="42">
        <v>722</v>
      </c>
      <c r="D47" s="42">
        <v>787</v>
      </c>
      <c r="E47" s="42">
        <v>836</v>
      </c>
      <c r="F47" s="42">
        <v>831</v>
      </c>
      <c r="G47" s="42">
        <v>854</v>
      </c>
      <c r="H47" s="42">
        <v>908</v>
      </c>
      <c r="I47" s="42">
        <v>975</v>
      </c>
      <c r="J47" s="42">
        <v>1095</v>
      </c>
      <c r="K47" s="42">
        <v>1125</v>
      </c>
      <c r="L47" s="42">
        <v>1126</v>
      </c>
      <c r="M47" s="42">
        <v>1004</v>
      </c>
      <c r="N47" s="42">
        <v>1127</v>
      </c>
      <c r="O47" s="42">
        <v>1122</v>
      </c>
      <c r="P47" s="42">
        <v>1106</v>
      </c>
      <c r="Q47" s="42">
        <v>1056</v>
      </c>
      <c r="R47" s="42">
        <v>1077</v>
      </c>
      <c r="S47" s="42">
        <v>1063</v>
      </c>
      <c r="T47" s="42">
        <v>1065</v>
      </c>
      <c r="U47" s="42">
        <v>1132</v>
      </c>
      <c r="V47" s="42">
        <v>1102</v>
      </c>
    </row>
    <row r="48" spans="1:22">
      <c r="A48" s="43" t="s">
        <v>870</v>
      </c>
      <c r="B48" s="4" t="s">
        <v>869</v>
      </c>
      <c r="C48" s="42">
        <v>2513</v>
      </c>
      <c r="D48" s="42">
        <v>2615</v>
      </c>
      <c r="E48" s="42">
        <v>2610</v>
      </c>
      <c r="F48" s="42">
        <v>2620</v>
      </c>
      <c r="G48" s="42">
        <v>2607</v>
      </c>
      <c r="H48" s="42">
        <v>2751</v>
      </c>
      <c r="I48" s="42">
        <v>2871</v>
      </c>
      <c r="J48" s="42">
        <v>2926</v>
      </c>
      <c r="K48" s="42">
        <v>2875</v>
      </c>
      <c r="L48" s="42">
        <v>2877</v>
      </c>
      <c r="M48" s="42">
        <v>2705</v>
      </c>
      <c r="N48" s="42">
        <v>2804</v>
      </c>
      <c r="O48" s="42">
        <v>2701</v>
      </c>
      <c r="P48" s="42">
        <v>2762</v>
      </c>
      <c r="Q48" s="42">
        <v>2818</v>
      </c>
      <c r="R48" s="42">
        <v>2784</v>
      </c>
      <c r="S48" s="42">
        <v>2806</v>
      </c>
      <c r="T48" s="42">
        <v>2848</v>
      </c>
      <c r="U48" s="42">
        <v>2798</v>
      </c>
      <c r="V48" s="42">
        <v>2732</v>
      </c>
    </row>
    <row r="49" spans="1:22">
      <c r="A49" s="35" t="s">
        <v>872</v>
      </c>
      <c r="B49" s="35" t="s">
        <v>871</v>
      </c>
      <c r="C49" s="42">
        <v>3318</v>
      </c>
      <c r="D49" s="42">
        <v>3479</v>
      </c>
      <c r="E49" s="42">
        <v>3508</v>
      </c>
      <c r="F49" s="42">
        <v>3516</v>
      </c>
      <c r="G49" s="42">
        <v>3518</v>
      </c>
      <c r="H49" s="42">
        <v>3716</v>
      </c>
      <c r="I49" s="42">
        <v>3898</v>
      </c>
      <c r="J49" s="42">
        <v>4041</v>
      </c>
      <c r="K49" s="42">
        <v>4004</v>
      </c>
      <c r="L49" s="42">
        <v>4007</v>
      </c>
      <c r="M49" s="42">
        <v>3730</v>
      </c>
      <c r="N49" s="42">
        <v>3930</v>
      </c>
      <c r="O49" s="42">
        <v>3818</v>
      </c>
      <c r="P49" s="42">
        <v>3865</v>
      </c>
      <c r="Q49" s="42">
        <v>3875</v>
      </c>
      <c r="R49" s="42">
        <v>3861</v>
      </c>
      <c r="S49" s="42">
        <v>3869</v>
      </c>
      <c r="T49" s="42">
        <v>3914</v>
      </c>
      <c r="U49" s="42">
        <v>3930</v>
      </c>
      <c r="V49" s="42">
        <v>3834</v>
      </c>
    </row>
    <row r="50" spans="1:22">
      <c r="A50" s="43" t="s">
        <v>873</v>
      </c>
      <c r="B50" s="35">
        <v>69</v>
      </c>
      <c r="C50" s="42">
        <v>247</v>
      </c>
      <c r="D50" s="42">
        <v>245</v>
      </c>
      <c r="E50" s="42">
        <v>260</v>
      </c>
      <c r="F50" s="42">
        <v>302</v>
      </c>
      <c r="G50" s="42">
        <v>288</v>
      </c>
      <c r="H50" s="42">
        <v>381</v>
      </c>
      <c r="I50" s="42">
        <v>408</v>
      </c>
      <c r="J50" s="42">
        <v>467</v>
      </c>
      <c r="K50" s="42">
        <v>454</v>
      </c>
      <c r="L50" s="42">
        <v>470</v>
      </c>
      <c r="M50" s="42">
        <v>426</v>
      </c>
      <c r="N50" s="42">
        <v>353</v>
      </c>
      <c r="O50" s="42">
        <v>330</v>
      </c>
      <c r="P50" s="42">
        <v>315</v>
      </c>
      <c r="Q50" s="42">
        <v>362</v>
      </c>
      <c r="R50" s="42">
        <v>424</v>
      </c>
      <c r="S50" s="42">
        <v>405</v>
      </c>
      <c r="T50" s="42">
        <v>437</v>
      </c>
      <c r="U50" s="42">
        <v>374</v>
      </c>
      <c r="V50" s="42">
        <v>403</v>
      </c>
    </row>
    <row r="51" spans="1:22">
      <c r="A51" s="43" t="s">
        <v>874</v>
      </c>
      <c r="B51" s="43">
        <v>70</v>
      </c>
      <c r="C51" s="42">
        <v>138</v>
      </c>
      <c r="D51" s="42">
        <v>118</v>
      </c>
      <c r="E51" s="42">
        <v>131</v>
      </c>
      <c r="F51" s="42">
        <v>118</v>
      </c>
      <c r="G51" s="42">
        <v>97</v>
      </c>
      <c r="H51" s="42">
        <v>89</v>
      </c>
      <c r="I51" s="42">
        <v>129</v>
      </c>
      <c r="J51" s="42">
        <v>110</v>
      </c>
      <c r="K51" s="42">
        <v>120</v>
      </c>
      <c r="L51" s="42">
        <v>180</v>
      </c>
      <c r="M51" s="42">
        <v>215</v>
      </c>
      <c r="N51" s="42">
        <v>188</v>
      </c>
      <c r="O51" s="42">
        <v>174</v>
      </c>
      <c r="P51" s="42">
        <v>166</v>
      </c>
      <c r="Q51" s="42">
        <v>167</v>
      </c>
      <c r="R51" s="42">
        <v>185</v>
      </c>
      <c r="S51" s="42">
        <v>190</v>
      </c>
      <c r="T51" s="42">
        <v>212</v>
      </c>
      <c r="U51" s="42">
        <v>263</v>
      </c>
      <c r="V51" s="42">
        <v>296</v>
      </c>
    </row>
    <row r="52" spans="1:22">
      <c r="A52" s="43" t="s">
        <v>875</v>
      </c>
      <c r="B52" s="43">
        <v>71</v>
      </c>
      <c r="C52" s="42">
        <v>228</v>
      </c>
      <c r="D52" s="42">
        <v>213</v>
      </c>
      <c r="E52" s="42">
        <v>208</v>
      </c>
      <c r="F52" s="42">
        <v>210</v>
      </c>
      <c r="G52" s="42">
        <v>209</v>
      </c>
      <c r="H52" s="42">
        <v>244</v>
      </c>
      <c r="I52" s="42">
        <v>285</v>
      </c>
      <c r="J52" s="42">
        <v>324</v>
      </c>
      <c r="K52" s="42">
        <v>334</v>
      </c>
      <c r="L52" s="42">
        <v>355</v>
      </c>
      <c r="M52" s="42">
        <v>326</v>
      </c>
      <c r="N52" s="42">
        <v>261</v>
      </c>
      <c r="O52" s="42">
        <v>273</v>
      </c>
      <c r="P52" s="42">
        <v>343</v>
      </c>
      <c r="Q52" s="42">
        <v>367</v>
      </c>
      <c r="R52" s="42">
        <v>410</v>
      </c>
      <c r="S52" s="42">
        <v>369</v>
      </c>
      <c r="T52" s="42">
        <v>373</v>
      </c>
      <c r="U52" s="42">
        <v>318</v>
      </c>
      <c r="V52" s="42">
        <v>315</v>
      </c>
    </row>
    <row r="53" spans="1:22">
      <c r="A53" s="43" t="s">
        <v>877</v>
      </c>
      <c r="B53" s="41" t="s">
        <v>876</v>
      </c>
      <c r="C53" s="42">
        <v>187</v>
      </c>
      <c r="D53" s="42">
        <v>202</v>
      </c>
      <c r="E53" s="42">
        <v>216</v>
      </c>
      <c r="F53" s="42">
        <v>226</v>
      </c>
      <c r="G53" s="42">
        <v>234</v>
      </c>
      <c r="H53" s="42">
        <v>263</v>
      </c>
      <c r="I53" s="42">
        <v>306</v>
      </c>
      <c r="J53" s="42">
        <v>317</v>
      </c>
      <c r="K53" s="42">
        <v>307</v>
      </c>
      <c r="L53" s="42">
        <v>294</v>
      </c>
      <c r="M53" s="42">
        <v>284</v>
      </c>
      <c r="N53" s="42">
        <v>247</v>
      </c>
      <c r="O53" s="42">
        <v>269</v>
      </c>
      <c r="P53" s="42">
        <v>305</v>
      </c>
      <c r="Q53" s="42">
        <v>323</v>
      </c>
      <c r="R53" s="42">
        <v>322</v>
      </c>
      <c r="S53" s="42">
        <v>353</v>
      </c>
      <c r="T53" s="42">
        <v>378</v>
      </c>
      <c r="U53" s="42">
        <v>409</v>
      </c>
      <c r="V53" s="42">
        <v>431</v>
      </c>
    </row>
    <row r="54" spans="1:22">
      <c r="A54" s="35" t="s">
        <v>879</v>
      </c>
      <c r="B54" s="35" t="s">
        <v>878</v>
      </c>
      <c r="C54" s="42">
        <v>802</v>
      </c>
      <c r="D54" s="42">
        <v>773</v>
      </c>
      <c r="E54" s="42">
        <v>809</v>
      </c>
      <c r="F54" s="42">
        <v>841</v>
      </c>
      <c r="G54" s="42">
        <v>810</v>
      </c>
      <c r="H54" s="42">
        <v>947</v>
      </c>
      <c r="I54" s="42">
        <v>1105</v>
      </c>
      <c r="J54" s="42">
        <v>1192</v>
      </c>
      <c r="K54" s="42">
        <v>1192</v>
      </c>
      <c r="L54" s="42">
        <v>1286</v>
      </c>
      <c r="M54" s="42">
        <v>1242</v>
      </c>
      <c r="N54" s="42">
        <v>1040</v>
      </c>
      <c r="O54" s="42">
        <v>1040</v>
      </c>
      <c r="P54" s="42">
        <v>1131</v>
      </c>
      <c r="Q54" s="42">
        <v>1216</v>
      </c>
      <c r="R54" s="42">
        <v>1342</v>
      </c>
      <c r="S54" s="42">
        <v>1314</v>
      </c>
      <c r="T54" s="42">
        <v>1397</v>
      </c>
      <c r="U54" s="42">
        <v>1364</v>
      </c>
      <c r="V54" s="42">
        <v>1446</v>
      </c>
    </row>
    <row r="55" spans="1:22">
      <c r="A55" s="43" t="s">
        <v>880</v>
      </c>
      <c r="B55" s="43">
        <v>77</v>
      </c>
      <c r="C55" s="42">
        <v>135</v>
      </c>
      <c r="D55" s="42">
        <v>156</v>
      </c>
      <c r="E55" s="42">
        <v>176</v>
      </c>
      <c r="F55" s="42">
        <v>172</v>
      </c>
      <c r="G55" s="42">
        <v>189</v>
      </c>
      <c r="H55" s="42">
        <v>202</v>
      </c>
      <c r="I55" s="42">
        <v>215</v>
      </c>
      <c r="J55" s="42">
        <v>231</v>
      </c>
      <c r="K55" s="42">
        <v>237</v>
      </c>
      <c r="L55" s="42">
        <v>218</v>
      </c>
      <c r="M55" s="42">
        <v>200</v>
      </c>
      <c r="N55" s="42">
        <v>177</v>
      </c>
      <c r="O55" s="42">
        <v>198</v>
      </c>
      <c r="P55" s="42">
        <v>177</v>
      </c>
      <c r="Q55" s="42">
        <v>213</v>
      </c>
      <c r="R55" s="42">
        <v>246</v>
      </c>
      <c r="S55" s="42">
        <v>270</v>
      </c>
      <c r="T55" s="42">
        <v>307</v>
      </c>
      <c r="U55" s="42">
        <v>316</v>
      </c>
      <c r="V55" s="42">
        <v>332</v>
      </c>
    </row>
    <row r="56" spans="1:22">
      <c r="A56" s="43" t="s">
        <v>882</v>
      </c>
      <c r="B56" s="41" t="s">
        <v>881</v>
      </c>
      <c r="C56" s="42">
        <v>174</v>
      </c>
      <c r="D56" s="42">
        <v>167</v>
      </c>
      <c r="E56" s="42">
        <v>179</v>
      </c>
      <c r="F56" s="42">
        <v>176</v>
      </c>
      <c r="G56" s="42">
        <v>174</v>
      </c>
      <c r="H56" s="42">
        <v>183</v>
      </c>
      <c r="I56" s="42">
        <v>199</v>
      </c>
      <c r="J56" s="42">
        <v>208</v>
      </c>
      <c r="K56" s="42">
        <v>231</v>
      </c>
      <c r="L56" s="42">
        <v>316</v>
      </c>
      <c r="M56" s="42">
        <v>309</v>
      </c>
      <c r="N56" s="42">
        <v>246</v>
      </c>
      <c r="O56" s="42">
        <v>278</v>
      </c>
      <c r="P56" s="42">
        <v>299</v>
      </c>
      <c r="Q56" s="42">
        <v>307</v>
      </c>
      <c r="R56" s="42">
        <v>359</v>
      </c>
      <c r="S56" s="42">
        <v>428</v>
      </c>
      <c r="T56" s="42">
        <v>471</v>
      </c>
      <c r="U56" s="42">
        <v>421</v>
      </c>
      <c r="V56" s="42">
        <v>424</v>
      </c>
    </row>
    <row r="57" spans="1:22">
      <c r="A57" s="43" t="s">
        <v>883</v>
      </c>
      <c r="B57" s="43">
        <v>81</v>
      </c>
      <c r="C57" s="42">
        <v>88</v>
      </c>
      <c r="D57" s="42">
        <v>98</v>
      </c>
      <c r="E57" s="42">
        <v>105</v>
      </c>
      <c r="F57" s="42">
        <v>120</v>
      </c>
      <c r="G57" s="42">
        <v>132</v>
      </c>
      <c r="H57" s="42">
        <v>137</v>
      </c>
      <c r="I57" s="42">
        <v>157</v>
      </c>
      <c r="J57" s="42">
        <v>174</v>
      </c>
      <c r="K57" s="42">
        <v>168</v>
      </c>
      <c r="L57" s="42">
        <v>179</v>
      </c>
      <c r="M57" s="42">
        <v>167</v>
      </c>
      <c r="N57" s="42">
        <v>165</v>
      </c>
      <c r="O57" s="42">
        <v>152</v>
      </c>
      <c r="P57" s="42">
        <v>164</v>
      </c>
      <c r="Q57" s="42">
        <v>150</v>
      </c>
      <c r="R57" s="42">
        <v>135</v>
      </c>
      <c r="S57" s="42">
        <v>143</v>
      </c>
      <c r="T57" s="42">
        <v>141</v>
      </c>
      <c r="U57" s="42">
        <v>121</v>
      </c>
      <c r="V57" s="42">
        <v>123</v>
      </c>
    </row>
    <row r="58" spans="1:22">
      <c r="A58" s="43" t="s">
        <v>884</v>
      </c>
      <c r="B58" s="43">
        <v>82</v>
      </c>
      <c r="C58" s="42">
        <v>89</v>
      </c>
      <c r="D58" s="42">
        <v>90</v>
      </c>
      <c r="E58" s="42">
        <v>102</v>
      </c>
      <c r="F58" s="42">
        <v>104</v>
      </c>
      <c r="G58" s="42">
        <v>94</v>
      </c>
      <c r="H58" s="42">
        <v>213</v>
      </c>
      <c r="I58" s="42">
        <v>243</v>
      </c>
      <c r="J58" s="42">
        <v>298</v>
      </c>
      <c r="K58" s="42">
        <v>244</v>
      </c>
      <c r="L58" s="42">
        <v>262</v>
      </c>
      <c r="M58" s="42">
        <v>267</v>
      </c>
      <c r="N58" s="42">
        <v>290</v>
      </c>
      <c r="O58" s="42">
        <v>312</v>
      </c>
      <c r="P58" s="42">
        <v>314</v>
      </c>
      <c r="Q58" s="42">
        <v>358</v>
      </c>
      <c r="R58" s="42">
        <v>433</v>
      </c>
      <c r="S58" s="42">
        <v>506</v>
      </c>
      <c r="T58" s="42">
        <v>587</v>
      </c>
      <c r="U58" s="42">
        <v>603</v>
      </c>
      <c r="V58" s="42">
        <v>622</v>
      </c>
    </row>
    <row r="59" spans="1:22">
      <c r="A59" s="35" t="s">
        <v>886</v>
      </c>
      <c r="B59" s="35" t="s">
        <v>885</v>
      </c>
      <c r="C59" s="42">
        <v>481</v>
      </c>
      <c r="D59" s="42">
        <v>503</v>
      </c>
      <c r="E59" s="42">
        <v>552</v>
      </c>
      <c r="F59" s="42">
        <v>557</v>
      </c>
      <c r="G59" s="42">
        <v>569</v>
      </c>
      <c r="H59" s="42">
        <v>700</v>
      </c>
      <c r="I59" s="42">
        <v>771</v>
      </c>
      <c r="J59" s="42">
        <v>853</v>
      </c>
      <c r="K59" s="42">
        <v>845</v>
      </c>
      <c r="L59" s="42">
        <v>957</v>
      </c>
      <c r="M59" s="42">
        <v>928</v>
      </c>
      <c r="N59" s="42">
        <v>858</v>
      </c>
      <c r="O59" s="42">
        <v>930</v>
      </c>
      <c r="P59" s="42">
        <v>939</v>
      </c>
      <c r="Q59" s="42">
        <v>1020</v>
      </c>
      <c r="R59" s="42">
        <v>1171</v>
      </c>
      <c r="S59" s="42">
        <v>1345</v>
      </c>
      <c r="T59" s="42">
        <v>1507</v>
      </c>
      <c r="U59" s="42">
        <v>1461</v>
      </c>
      <c r="V59" s="42">
        <v>1500</v>
      </c>
    </row>
    <row r="60" spans="1:22">
      <c r="A60" s="43" t="s">
        <v>887</v>
      </c>
      <c r="B60" s="43">
        <v>84</v>
      </c>
      <c r="C60" s="42">
        <v>1760</v>
      </c>
      <c r="D60" s="42">
        <v>1806</v>
      </c>
      <c r="E60" s="42">
        <v>1804</v>
      </c>
      <c r="F60" s="42">
        <v>1790</v>
      </c>
      <c r="G60" s="42">
        <v>1960</v>
      </c>
      <c r="H60" s="42">
        <v>1839</v>
      </c>
      <c r="I60" s="42">
        <v>1933</v>
      </c>
      <c r="J60" s="42">
        <v>1928</v>
      </c>
      <c r="K60" s="42">
        <v>2113</v>
      </c>
      <c r="L60" s="42">
        <v>2347</v>
      </c>
      <c r="M60" s="42">
        <v>2254</v>
      </c>
      <c r="N60" s="42">
        <v>2387</v>
      </c>
      <c r="O60" s="42">
        <v>2568</v>
      </c>
      <c r="P60" s="42">
        <v>2439</v>
      </c>
      <c r="Q60" s="42">
        <v>2451</v>
      </c>
      <c r="R60" s="42">
        <v>2190</v>
      </c>
      <c r="S60" s="42">
        <v>1906</v>
      </c>
      <c r="T60" s="42">
        <v>1949</v>
      </c>
      <c r="U60" s="42">
        <v>1963</v>
      </c>
      <c r="V60" s="42">
        <v>1895</v>
      </c>
    </row>
    <row r="61" spans="1:22">
      <c r="A61" s="35" t="s">
        <v>887</v>
      </c>
      <c r="B61" s="35" t="s">
        <v>888</v>
      </c>
      <c r="C61" s="42">
        <v>1760</v>
      </c>
      <c r="D61" s="42">
        <v>1806</v>
      </c>
      <c r="E61" s="42">
        <v>1804</v>
      </c>
      <c r="F61" s="42">
        <v>1790</v>
      </c>
      <c r="G61" s="42">
        <v>1960</v>
      </c>
      <c r="H61" s="42">
        <v>1839</v>
      </c>
      <c r="I61" s="42">
        <v>1933</v>
      </c>
      <c r="J61" s="42">
        <v>1928</v>
      </c>
      <c r="K61" s="42">
        <v>2113</v>
      </c>
      <c r="L61" s="42">
        <v>2347</v>
      </c>
      <c r="M61" s="42">
        <v>2254</v>
      </c>
      <c r="N61" s="42">
        <v>2387</v>
      </c>
      <c r="O61" s="42">
        <v>2568</v>
      </c>
      <c r="P61" s="42">
        <v>2439</v>
      </c>
      <c r="Q61" s="42">
        <v>2451</v>
      </c>
      <c r="R61" s="42">
        <v>2190</v>
      </c>
      <c r="S61" s="42">
        <v>1906</v>
      </c>
      <c r="T61" s="42">
        <v>1949</v>
      </c>
      <c r="U61" s="42">
        <v>1963</v>
      </c>
      <c r="V61" s="42">
        <v>1895</v>
      </c>
    </row>
    <row r="62" spans="1:22">
      <c r="A62" s="43" t="s">
        <v>889</v>
      </c>
      <c r="B62" s="43">
        <v>85</v>
      </c>
      <c r="C62" s="42">
        <v>2527</v>
      </c>
      <c r="D62" s="42">
        <v>2429</v>
      </c>
      <c r="E62" s="42">
        <v>2433</v>
      </c>
      <c r="F62" s="42">
        <v>2663</v>
      </c>
      <c r="G62" s="42">
        <v>2841</v>
      </c>
      <c r="H62" s="42">
        <v>2901</v>
      </c>
      <c r="I62" s="42">
        <v>2767</v>
      </c>
      <c r="J62" s="42">
        <v>2737</v>
      </c>
      <c r="K62" s="42">
        <v>2853</v>
      </c>
      <c r="L62" s="42">
        <v>2817</v>
      </c>
      <c r="M62" s="42">
        <v>2744</v>
      </c>
      <c r="N62" s="42">
        <v>2835</v>
      </c>
      <c r="O62" s="42">
        <v>2666</v>
      </c>
      <c r="P62" s="42">
        <v>2812</v>
      </c>
      <c r="Q62" s="42">
        <v>3029</v>
      </c>
      <c r="R62" s="42">
        <v>3066</v>
      </c>
      <c r="S62" s="42">
        <v>3224</v>
      </c>
      <c r="T62" s="42">
        <v>3227</v>
      </c>
      <c r="U62" s="42">
        <v>3425</v>
      </c>
      <c r="V62" s="42">
        <v>3458</v>
      </c>
    </row>
    <row r="63" spans="1:22">
      <c r="A63" s="35" t="s">
        <v>889</v>
      </c>
      <c r="B63" s="35" t="s">
        <v>890</v>
      </c>
      <c r="C63" s="42">
        <v>2527</v>
      </c>
      <c r="D63" s="42">
        <v>2429</v>
      </c>
      <c r="E63" s="42">
        <v>2433</v>
      </c>
      <c r="F63" s="42">
        <v>2663</v>
      </c>
      <c r="G63" s="42">
        <v>2841</v>
      </c>
      <c r="H63" s="42">
        <v>2901</v>
      </c>
      <c r="I63" s="42">
        <v>2767</v>
      </c>
      <c r="J63" s="42">
        <v>2737</v>
      </c>
      <c r="K63" s="42">
        <v>2853</v>
      </c>
      <c r="L63" s="42">
        <v>2817</v>
      </c>
      <c r="M63" s="42">
        <v>2744</v>
      </c>
      <c r="N63" s="42">
        <v>2835</v>
      </c>
      <c r="O63" s="42">
        <v>2666</v>
      </c>
      <c r="P63" s="42">
        <v>2812</v>
      </c>
      <c r="Q63" s="42">
        <v>3029</v>
      </c>
      <c r="R63" s="42">
        <v>3066</v>
      </c>
      <c r="S63" s="42">
        <v>3224</v>
      </c>
      <c r="T63" s="42">
        <v>3227</v>
      </c>
      <c r="U63" s="42">
        <v>3425</v>
      </c>
      <c r="V63" s="42">
        <v>3458</v>
      </c>
    </row>
    <row r="64" spans="1:22">
      <c r="A64" s="43" t="s">
        <v>892</v>
      </c>
      <c r="B64" s="43" t="s">
        <v>891</v>
      </c>
      <c r="C64" s="42">
        <v>1680</v>
      </c>
      <c r="D64" s="42">
        <v>1705</v>
      </c>
      <c r="E64" s="42">
        <v>1783</v>
      </c>
      <c r="F64" s="42">
        <v>2058</v>
      </c>
      <c r="G64" s="42">
        <v>2117</v>
      </c>
      <c r="H64" s="42">
        <v>2267</v>
      </c>
      <c r="I64" s="42">
        <v>2305</v>
      </c>
      <c r="J64" s="42">
        <v>2397</v>
      </c>
      <c r="K64" s="42">
        <v>2543</v>
      </c>
      <c r="L64" s="42">
        <v>2648</v>
      </c>
      <c r="M64" s="42">
        <v>2689</v>
      </c>
      <c r="N64" s="42">
        <v>2731</v>
      </c>
      <c r="O64" s="42">
        <v>2870</v>
      </c>
      <c r="P64" s="42">
        <v>2854</v>
      </c>
      <c r="Q64" s="42">
        <v>3027</v>
      </c>
      <c r="R64" s="42">
        <v>3016</v>
      </c>
      <c r="S64" s="42">
        <v>3063</v>
      </c>
      <c r="T64" s="42">
        <v>3029</v>
      </c>
      <c r="U64" s="42">
        <v>3165</v>
      </c>
      <c r="V64" s="42">
        <v>3094</v>
      </c>
    </row>
    <row r="65" spans="1:22">
      <c r="A65" s="43" t="s">
        <v>893</v>
      </c>
      <c r="B65" s="43">
        <v>88</v>
      </c>
      <c r="C65" s="42">
        <v>288</v>
      </c>
      <c r="D65" s="42">
        <v>291</v>
      </c>
      <c r="E65" s="42">
        <v>295</v>
      </c>
      <c r="F65" s="42">
        <v>357</v>
      </c>
      <c r="G65" s="42">
        <v>390</v>
      </c>
      <c r="H65" s="42">
        <v>399</v>
      </c>
      <c r="I65" s="42">
        <v>448</v>
      </c>
      <c r="J65" s="42">
        <v>433</v>
      </c>
      <c r="K65" s="42">
        <v>440</v>
      </c>
      <c r="L65" s="42">
        <v>464</v>
      </c>
      <c r="M65" s="42">
        <v>322</v>
      </c>
      <c r="N65" s="42">
        <v>363</v>
      </c>
      <c r="O65" s="42">
        <v>403</v>
      </c>
      <c r="P65" s="42">
        <v>411</v>
      </c>
      <c r="Q65" s="42">
        <v>399</v>
      </c>
      <c r="R65" s="42">
        <v>447</v>
      </c>
      <c r="S65" s="42">
        <v>509</v>
      </c>
      <c r="T65" s="42">
        <v>566</v>
      </c>
      <c r="U65" s="42">
        <v>561</v>
      </c>
      <c r="V65" s="42">
        <v>572</v>
      </c>
    </row>
    <row r="66" spans="1:22">
      <c r="A66" s="35" t="s">
        <v>895</v>
      </c>
      <c r="B66" s="35" t="s">
        <v>894</v>
      </c>
      <c r="C66" s="42">
        <v>1965</v>
      </c>
      <c r="D66" s="42">
        <v>1992</v>
      </c>
      <c r="E66" s="42">
        <v>2075</v>
      </c>
      <c r="F66" s="42">
        <v>2409</v>
      </c>
      <c r="G66" s="42">
        <v>2499</v>
      </c>
      <c r="H66" s="42">
        <v>2660</v>
      </c>
      <c r="I66" s="42">
        <v>2741</v>
      </c>
      <c r="J66" s="42">
        <v>2824</v>
      </c>
      <c r="K66" s="42">
        <v>2979</v>
      </c>
      <c r="L66" s="42">
        <v>3107</v>
      </c>
      <c r="M66" s="42">
        <v>3018</v>
      </c>
      <c r="N66" s="42">
        <v>3098</v>
      </c>
      <c r="O66" s="42">
        <v>3277</v>
      </c>
      <c r="P66" s="42">
        <v>3269</v>
      </c>
      <c r="Q66" s="42">
        <v>3434</v>
      </c>
      <c r="R66" s="42">
        <v>3467</v>
      </c>
      <c r="S66" s="42">
        <v>3572</v>
      </c>
      <c r="T66" s="42">
        <v>3595</v>
      </c>
      <c r="U66" s="42">
        <v>3725</v>
      </c>
      <c r="V66" s="42">
        <v>3666</v>
      </c>
    </row>
    <row r="67" spans="1:22">
      <c r="A67" s="4" t="s">
        <v>897</v>
      </c>
      <c r="B67" s="41" t="s">
        <v>896</v>
      </c>
      <c r="C67" s="42">
        <v>430</v>
      </c>
      <c r="D67" s="42">
        <v>387</v>
      </c>
      <c r="E67" s="42">
        <v>383</v>
      </c>
      <c r="F67" s="42">
        <v>415</v>
      </c>
      <c r="G67" s="42">
        <v>412</v>
      </c>
      <c r="H67" s="42">
        <v>394</v>
      </c>
      <c r="I67" s="42">
        <v>425</v>
      </c>
      <c r="J67" s="42">
        <v>422</v>
      </c>
      <c r="K67" s="42">
        <v>393</v>
      </c>
      <c r="L67" s="42">
        <v>396</v>
      </c>
      <c r="M67" s="42">
        <v>367</v>
      </c>
      <c r="N67" s="42">
        <v>336</v>
      </c>
      <c r="O67" s="42">
        <v>332</v>
      </c>
      <c r="P67" s="42">
        <v>312</v>
      </c>
      <c r="Q67" s="42">
        <v>329</v>
      </c>
      <c r="R67" s="42">
        <v>329</v>
      </c>
      <c r="S67" s="42">
        <v>357</v>
      </c>
      <c r="T67" s="42">
        <v>350</v>
      </c>
      <c r="U67" s="42">
        <v>336</v>
      </c>
      <c r="V67" s="42">
        <v>319</v>
      </c>
    </row>
    <row r="68" spans="1:22">
      <c r="A68" s="35" t="s">
        <v>897</v>
      </c>
      <c r="B68" s="35" t="s">
        <v>898</v>
      </c>
      <c r="C68" s="42">
        <v>430</v>
      </c>
      <c r="D68" s="42">
        <v>387</v>
      </c>
      <c r="E68" s="42">
        <v>383</v>
      </c>
      <c r="F68" s="42">
        <v>415</v>
      </c>
      <c r="G68" s="42">
        <v>412</v>
      </c>
      <c r="H68" s="42">
        <v>394</v>
      </c>
      <c r="I68" s="42">
        <v>425</v>
      </c>
      <c r="J68" s="42">
        <v>422</v>
      </c>
      <c r="K68" s="42">
        <v>393</v>
      </c>
      <c r="L68" s="42">
        <v>396</v>
      </c>
      <c r="M68" s="42">
        <v>367</v>
      </c>
      <c r="N68" s="42">
        <v>336</v>
      </c>
      <c r="O68" s="42">
        <v>332</v>
      </c>
      <c r="P68" s="42">
        <v>312</v>
      </c>
      <c r="Q68" s="42">
        <v>329</v>
      </c>
      <c r="R68" s="42">
        <v>329</v>
      </c>
      <c r="S68" s="42">
        <v>357</v>
      </c>
      <c r="T68" s="42">
        <v>350</v>
      </c>
      <c r="U68" s="42">
        <v>336</v>
      </c>
      <c r="V68" s="42">
        <v>319</v>
      </c>
    </row>
    <row r="69" spans="1:22">
      <c r="A69" s="43" t="s">
        <v>900</v>
      </c>
      <c r="B69" s="43" t="s">
        <v>899</v>
      </c>
      <c r="C69" s="42">
        <v>274</v>
      </c>
      <c r="D69" s="42">
        <v>300</v>
      </c>
      <c r="E69" s="42">
        <v>295</v>
      </c>
      <c r="F69" s="42">
        <v>311</v>
      </c>
      <c r="G69" s="42">
        <v>367</v>
      </c>
      <c r="H69" s="42">
        <v>321</v>
      </c>
      <c r="I69" s="42">
        <v>288</v>
      </c>
      <c r="J69" s="42">
        <v>310</v>
      </c>
      <c r="K69" s="42">
        <v>306</v>
      </c>
      <c r="L69" s="42">
        <v>261</v>
      </c>
      <c r="M69" s="42">
        <v>252</v>
      </c>
      <c r="N69" s="42">
        <v>257</v>
      </c>
      <c r="O69" s="42">
        <v>236</v>
      </c>
      <c r="P69" s="42">
        <v>285</v>
      </c>
      <c r="Q69" s="42">
        <v>282</v>
      </c>
      <c r="R69" s="42">
        <v>251</v>
      </c>
      <c r="S69" s="42">
        <v>268</v>
      </c>
      <c r="T69" s="42">
        <v>267</v>
      </c>
      <c r="U69" s="42">
        <v>268</v>
      </c>
      <c r="V69" s="42">
        <v>244</v>
      </c>
    </row>
    <row r="70" spans="1:22">
      <c r="A70" s="43" t="s">
        <v>901</v>
      </c>
      <c r="B70" s="43">
        <v>96</v>
      </c>
      <c r="C70" s="42">
        <v>330</v>
      </c>
      <c r="D70" s="42">
        <v>306</v>
      </c>
      <c r="E70" s="42">
        <v>297</v>
      </c>
      <c r="F70" s="42">
        <v>348</v>
      </c>
      <c r="G70" s="42">
        <v>313</v>
      </c>
      <c r="H70" s="42">
        <v>312</v>
      </c>
      <c r="I70" s="42">
        <v>372</v>
      </c>
      <c r="J70" s="42">
        <v>374</v>
      </c>
      <c r="K70" s="42">
        <v>374</v>
      </c>
      <c r="L70" s="42">
        <v>390</v>
      </c>
      <c r="M70" s="42">
        <v>374</v>
      </c>
      <c r="N70" s="42">
        <v>395</v>
      </c>
      <c r="O70" s="42">
        <v>354</v>
      </c>
      <c r="P70" s="42">
        <v>374</v>
      </c>
      <c r="Q70" s="42">
        <v>344</v>
      </c>
      <c r="R70" s="42">
        <v>385</v>
      </c>
      <c r="S70" s="42">
        <v>428</v>
      </c>
      <c r="T70" s="42">
        <v>506</v>
      </c>
      <c r="U70" s="42">
        <v>507</v>
      </c>
      <c r="V70" s="42">
        <v>543</v>
      </c>
    </row>
    <row r="71" spans="1:22">
      <c r="A71" s="35" t="s">
        <v>903</v>
      </c>
      <c r="B71" s="35" t="s">
        <v>902</v>
      </c>
      <c r="C71" s="42">
        <v>602</v>
      </c>
      <c r="D71" s="42">
        <v>608</v>
      </c>
      <c r="E71" s="42">
        <v>594</v>
      </c>
      <c r="F71" s="42">
        <v>659</v>
      </c>
      <c r="G71" s="42">
        <v>696</v>
      </c>
      <c r="H71" s="42">
        <v>644</v>
      </c>
      <c r="I71" s="42">
        <v>658</v>
      </c>
      <c r="J71" s="42">
        <v>686</v>
      </c>
      <c r="K71" s="42">
        <v>681</v>
      </c>
      <c r="L71" s="42">
        <v>651</v>
      </c>
      <c r="M71" s="42">
        <v>627</v>
      </c>
      <c r="N71" s="42">
        <v>652</v>
      </c>
      <c r="O71" s="42">
        <v>590</v>
      </c>
      <c r="P71" s="42">
        <v>659</v>
      </c>
      <c r="Q71" s="42">
        <v>625</v>
      </c>
      <c r="R71" s="42">
        <v>637</v>
      </c>
      <c r="S71" s="42">
        <v>697</v>
      </c>
      <c r="T71" s="42">
        <v>773</v>
      </c>
      <c r="U71" s="42">
        <v>775</v>
      </c>
      <c r="V71" s="42">
        <v>787</v>
      </c>
    </row>
    <row r="72" spans="1:22">
      <c r="A72" s="43" t="s">
        <v>905</v>
      </c>
      <c r="B72" s="35" t="s">
        <v>904</v>
      </c>
      <c r="C72" s="42">
        <v>140</v>
      </c>
      <c r="D72" s="42">
        <v>129</v>
      </c>
      <c r="E72" s="42">
        <v>130</v>
      </c>
      <c r="F72" s="42">
        <v>105</v>
      </c>
      <c r="G72" s="42">
        <v>104</v>
      </c>
      <c r="H72" s="42">
        <v>112</v>
      </c>
      <c r="I72" s="42">
        <v>115</v>
      </c>
      <c r="J72" s="42">
        <v>106</v>
      </c>
      <c r="K72" s="42">
        <v>93</v>
      </c>
      <c r="L72" s="42">
        <v>97</v>
      </c>
      <c r="M72" s="42">
        <v>117</v>
      </c>
      <c r="N72" s="42">
        <v>131</v>
      </c>
      <c r="O72" s="42">
        <v>89</v>
      </c>
      <c r="P72" s="42">
        <v>71</v>
      </c>
      <c r="Q72" s="42">
        <v>80</v>
      </c>
      <c r="R72" s="42">
        <v>131</v>
      </c>
      <c r="S72" s="42">
        <v>121</v>
      </c>
      <c r="T72" s="42">
        <v>107</v>
      </c>
      <c r="U72" s="42">
        <v>143</v>
      </c>
      <c r="V72" s="42">
        <v>97</v>
      </c>
    </row>
    <row r="73" spans="1:22">
      <c r="A73" s="35" t="s">
        <v>907</v>
      </c>
      <c r="B73" s="35" t="s">
        <v>906</v>
      </c>
      <c r="C73" s="42">
        <v>140</v>
      </c>
      <c r="D73" s="42">
        <v>129</v>
      </c>
      <c r="E73" s="42">
        <v>130</v>
      </c>
      <c r="F73" s="42">
        <v>105</v>
      </c>
      <c r="G73" s="42">
        <v>104</v>
      </c>
      <c r="H73" s="42">
        <v>112</v>
      </c>
      <c r="I73" s="42">
        <v>115</v>
      </c>
      <c r="J73" s="42">
        <v>106</v>
      </c>
      <c r="K73" s="42">
        <v>93</v>
      </c>
      <c r="L73" s="42">
        <v>97</v>
      </c>
      <c r="M73" s="42">
        <v>117</v>
      </c>
      <c r="N73" s="42">
        <v>131</v>
      </c>
      <c r="O73" s="42">
        <v>89</v>
      </c>
      <c r="P73" s="42">
        <v>71</v>
      </c>
      <c r="Q73" s="42">
        <v>80</v>
      </c>
      <c r="R73" s="42">
        <v>131</v>
      </c>
      <c r="S73" s="42">
        <v>121</v>
      </c>
      <c r="T73" s="42">
        <v>107</v>
      </c>
      <c r="U73" s="42">
        <v>143</v>
      </c>
      <c r="V73" s="42">
        <v>97</v>
      </c>
    </row>
    <row r="74" spans="1:22">
      <c r="A74" s="35" t="s">
        <v>909</v>
      </c>
      <c r="B74" s="35" t="s">
        <v>908</v>
      </c>
      <c r="C74" s="42">
        <v>17707</v>
      </c>
      <c r="D74" s="42">
        <v>18027</v>
      </c>
      <c r="E74" s="42">
        <v>18314</v>
      </c>
      <c r="F74" s="42">
        <v>19306</v>
      </c>
      <c r="G74" s="42">
        <v>20113</v>
      </c>
      <c r="H74" s="42">
        <v>21103</v>
      </c>
      <c r="I74" s="42">
        <v>22035</v>
      </c>
      <c r="J74" s="42">
        <v>22487</v>
      </c>
      <c r="K74" s="42">
        <v>23300</v>
      </c>
      <c r="L74" s="42">
        <v>24187</v>
      </c>
      <c r="M74" s="42">
        <v>23165</v>
      </c>
      <c r="N74" s="42">
        <v>22942</v>
      </c>
      <c r="O74" s="42">
        <v>23141</v>
      </c>
      <c r="P74" s="42">
        <v>23512</v>
      </c>
      <c r="Q74" s="42">
        <v>24146</v>
      </c>
      <c r="R74" s="42">
        <v>24619</v>
      </c>
      <c r="S74" s="42">
        <v>24946</v>
      </c>
      <c r="T74" s="42">
        <v>25814</v>
      </c>
      <c r="U74" s="42">
        <v>26292</v>
      </c>
      <c r="V74" s="42">
        <v>26267</v>
      </c>
    </row>
    <row r="75" spans="1:22">
      <c r="A75" s="43" t="s">
        <v>13</v>
      </c>
      <c r="B75" s="35" t="s">
        <v>58</v>
      </c>
      <c r="C75" s="42">
        <v>25499</v>
      </c>
      <c r="D75" s="42">
        <v>25703</v>
      </c>
      <c r="E75" s="42">
        <v>26174</v>
      </c>
      <c r="F75" s="42">
        <v>27201</v>
      </c>
      <c r="G75" s="42">
        <v>28339</v>
      </c>
      <c r="H75" s="42">
        <v>29470</v>
      </c>
      <c r="I75" s="42">
        <v>30570</v>
      </c>
      <c r="J75" s="42">
        <v>31022</v>
      </c>
      <c r="K75" s="42">
        <v>31968</v>
      </c>
      <c r="L75" s="42">
        <v>33174</v>
      </c>
      <c r="M75" s="42">
        <v>31593</v>
      </c>
      <c r="N75" s="42">
        <v>30294</v>
      </c>
      <c r="O75" s="42">
        <v>30816</v>
      </c>
      <c r="P75" s="42">
        <v>31731</v>
      </c>
      <c r="Q75" s="42">
        <v>32127</v>
      </c>
      <c r="R75" s="42">
        <v>32411</v>
      </c>
      <c r="S75" s="42">
        <v>33135</v>
      </c>
      <c r="T75" s="42">
        <v>33678</v>
      </c>
      <c r="U75" s="42">
        <v>34192</v>
      </c>
      <c r="V75" s="42">
        <v>34762</v>
      </c>
    </row>
    <row r="76" spans="1:22">
      <c r="A76" s="28" t="s">
        <v>1166</v>
      </c>
    </row>
  </sheetData>
  <hyperlinks>
    <hyperlink ref="D1" location="Index!A1" display="Back to index" xr:uid="{A337F40A-0BD6-42D7-856B-57D6767AC52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F2937-8EF8-48D6-9F97-535B13921CA1}">
  <dimension ref="A1:U42"/>
  <sheetViews>
    <sheetView zoomScale="70" zoomScaleNormal="70" workbookViewId="0"/>
  </sheetViews>
  <sheetFormatPr defaultColWidth="9.1796875" defaultRowHeight="14"/>
  <cols>
    <col min="1" max="1" width="68.54296875" style="45" bestFit="1" customWidth="1"/>
    <col min="2" max="2" width="14.54296875" style="45" bestFit="1" customWidth="1"/>
    <col min="3" max="5" width="17.81640625" style="45" customWidth="1"/>
    <col min="6" max="6" width="20.54296875" style="45" customWidth="1"/>
    <col min="7" max="9" width="17.81640625" style="45" customWidth="1"/>
    <col min="10" max="10" width="23.54296875" style="45" customWidth="1"/>
    <col min="11" max="13" width="17.81640625" style="45" customWidth="1"/>
    <col min="14" max="14" width="23.453125" style="45" customWidth="1"/>
    <col min="15" max="16384" width="9.1796875" style="45"/>
  </cols>
  <sheetData>
    <row r="1" spans="1:21" ht="20">
      <c r="A1" s="127" t="s">
        <v>3</v>
      </c>
      <c r="B1" s="120" t="s">
        <v>1283</v>
      </c>
      <c r="D1" s="11"/>
    </row>
    <row r="3" spans="1:21" ht="15.5">
      <c r="A3" s="46" t="s">
        <v>1176</v>
      </c>
      <c r="T3" s="47"/>
      <c r="U3" s="47"/>
    </row>
    <row r="4" spans="1:21">
      <c r="A4" s="23" t="s">
        <v>59</v>
      </c>
      <c r="B4" s="21" t="s">
        <v>3</v>
      </c>
      <c r="C4" s="21" t="s">
        <v>60</v>
      </c>
    </row>
    <row r="5" spans="1:21">
      <c r="A5" s="8" t="s">
        <v>61</v>
      </c>
      <c r="B5" s="48">
        <v>4.8478830008124946E-2</v>
      </c>
      <c r="C5" s="48">
        <v>1.1688311688311689E-2</v>
      </c>
    </row>
    <row r="6" spans="1:21">
      <c r="A6" s="8" t="s">
        <v>62</v>
      </c>
      <c r="B6" s="48">
        <v>6.2291234088652165E-3</v>
      </c>
      <c r="C6" s="48">
        <v>9.0909090909090905E-3</v>
      </c>
    </row>
    <row r="7" spans="1:21">
      <c r="A7" s="8" t="s">
        <v>63</v>
      </c>
      <c r="B7" s="48">
        <v>7.3666155096145172E-2</v>
      </c>
      <c r="C7" s="48">
        <v>0.11818181818181818</v>
      </c>
    </row>
    <row r="8" spans="1:21">
      <c r="A8" s="8" t="s">
        <v>64</v>
      </c>
      <c r="B8" s="48">
        <v>0.144804549968403</v>
      </c>
      <c r="C8" s="48">
        <v>5.0649350649350652E-2</v>
      </c>
    </row>
    <row r="9" spans="1:21">
      <c r="A9" s="8" t="s">
        <v>65</v>
      </c>
      <c r="B9" s="48">
        <v>3.9451114922813037E-2</v>
      </c>
      <c r="C9" s="48">
        <v>2.3376623376623377E-2</v>
      </c>
    </row>
    <row r="10" spans="1:21">
      <c r="A10" s="8" t="s">
        <v>66</v>
      </c>
      <c r="B10" s="48">
        <v>4.5228852577412659E-2</v>
      </c>
      <c r="C10" s="48">
        <v>3.7662337662337661E-2</v>
      </c>
    </row>
    <row r="11" spans="1:21">
      <c r="A11" s="8" t="s">
        <v>67</v>
      </c>
      <c r="B11" s="48">
        <v>8.3235533086575789E-2</v>
      </c>
      <c r="C11" s="48">
        <v>0.1</v>
      </c>
    </row>
    <row r="12" spans="1:21">
      <c r="A12" s="8" t="s">
        <v>68</v>
      </c>
      <c r="B12" s="48">
        <v>5.9763473864764827E-2</v>
      </c>
      <c r="C12" s="48">
        <v>5.5844155844155842E-2</v>
      </c>
    </row>
    <row r="13" spans="1:21">
      <c r="A13" s="8" t="s">
        <v>69</v>
      </c>
      <c r="B13" s="48">
        <v>6.8520357497517378E-2</v>
      </c>
      <c r="C13" s="48">
        <v>6.8831168831168826E-2</v>
      </c>
    </row>
    <row r="14" spans="1:21">
      <c r="A14" s="8" t="s">
        <v>70</v>
      </c>
      <c r="B14" s="48">
        <v>5.1277421684571632E-2</v>
      </c>
      <c r="C14" s="48">
        <v>2.4675324675324677E-2</v>
      </c>
    </row>
    <row r="15" spans="1:21">
      <c r="A15" s="8" t="s">
        <v>71</v>
      </c>
      <c r="B15" s="48">
        <v>1.7965153019770697E-2</v>
      </c>
      <c r="C15" s="48">
        <v>2.3376623376623377E-2</v>
      </c>
    </row>
    <row r="16" spans="1:21">
      <c r="A16" s="8" t="s">
        <v>72</v>
      </c>
      <c r="B16" s="48">
        <v>3.2680328608829107E-2</v>
      </c>
      <c r="C16" s="48">
        <v>1.1688311688311689E-2</v>
      </c>
    </row>
    <row r="17" spans="1:15">
      <c r="A17" s="8" t="s">
        <v>73</v>
      </c>
      <c r="B17" s="48">
        <v>0.13045048298275708</v>
      </c>
      <c r="C17" s="48">
        <v>6.6233766233766228E-2</v>
      </c>
    </row>
    <row r="18" spans="1:15">
      <c r="A18" s="8" t="s">
        <v>74</v>
      </c>
      <c r="B18" s="48">
        <v>6.9964791911167279E-2</v>
      </c>
      <c r="C18" s="48">
        <v>7.0129870129870125E-2</v>
      </c>
    </row>
    <row r="19" spans="1:15">
      <c r="A19" s="8" t="s">
        <v>75</v>
      </c>
      <c r="B19" s="48">
        <v>3.1597002798591676E-3</v>
      </c>
      <c r="C19" s="48">
        <v>4.4155844155844157E-2</v>
      </c>
    </row>
    <row r="20" spans="1:15">
      <c r="A20" s="8" t="s">
        <v>76</v>
      </c>
      <c r="B20" s="48">
        <v>1.8867924528301886E-2</v>
      </c>
      <c r="C20" s="48">
        <v>9.6103896103896108E-2</v>
      </c>
    </row>
    <row r="21" spans="1:15">
      <c r="A21" s="8" t="s">
        <v>77</v>
      </c>
      <c r="B21" s="48">
        <v>4.4416358219734588E-2</v>
      </c>
      <c r="C21" s="48">
        <v>0.15454545454545454</v>
      </c>
    </row>
    <row r="22" spans="1:15">
      <c r="A22" s="8" t="s">
        <v>78</v>
      </c>
      <c r="B22" s="48">
        <v>6.2020402636092806E-2</v>
      </c>
      <c r="C22" s="48">
        <v>3.5064935064935063E-2</v>
      </c>
    </row>
    <row r="23" spans="1:15">
      <c r="A23" s="25" t="s">
        <v>1174</v>
      </c>
      <c r="B23" s="48"/>
      <c r="C23" s="48"/>
    </row>
    <row r="25" spans="1:15">
      <c r="A25" s="12" t="s">
        <v>39</v>
      </c>
    </row>
    <row r="26" spans="1:15" s="57" customFormat="1">
      <c r="A26" s="56"/>
      <c r="B26" s="104"/>
      <c r="C26" s="150" t="s">
        <v>25</v>
      </c>
      <c r="D26" s="151"/>
      <c r="E26" s="151"/>
      <c r="F26" s="152"/>
      <c r="G26" s="150" t="s">
        <v>26</v>
      </c>
      <c r="H26" s="151"/>
      <c r="I26" s="151"/>
      <c r="J26" s="152"/>
      <c r="K26" s="151" t="s">
        <v>27</v>
      </c>
      <c r="L26" s="151"/>
      <c r="M26" s="151"/>
      <c r="N26" s="151"/>
    </row>
    <row r="27" spans="1:15" s="57" customFormat="1">
      <c r="A27" s="56" t="s">
        <v>79</v>
      </c>
      <c r="B27" s="104" t="s">
        <v>3</v>
      </c>
      <c r="C27" s="115" t="s">
        <v>28</v>
      </c>
      <c r="D27" s="116" t="s">
        <v>29</v>
      </c>
      <c r="E27" s="116" t="s">
        <v>30</v>
      </c>
      <c r="F27" s="117" t="s">
        <v>31</v>
      </c>
      <c r="G27" s="110" t="s">
        <v>28</v>
      </c>
      <c r="H27" s="56" t="s">
        <v>29</v>
      </c>
      <c r="I27" s="56" t="s">
        <v>30</v>
      </c>
      <c r="J27" s="104" t="s">
        <v>31</v>
      </c>
      <c r="K27" s="56" t="s">
        <v>28</v>
      </c>
      <c r="L27" s="56" t="s">
        <v>29</v>
      </c>
      <c r="M27" s="56" t="s">
        <v>30</v>
      </c>
      <c r="N27" s="56" t="s">
        <v>31</v>
      </c>
    </row>
    <row r="28" spans="1:15">
      <c r="A28" s="45" t="s">
        <v>33</v>
      </c>
      <c r="B28" s="105">
        <v>381900</v>
      </c>
      <c r="C28" s="106">
        <v>13200</v>
      </c>
      <c r="D28" s="107">
        <v>3.4473729002186523E-2</v>
      </c>
      <c r="E28" s="108">
        <v>1814700</v>
      </c>
      <c r="F28" s="109">
        <v>365427700</v>
      </c>
      <c r="G28" s="106">
        <v>30700</v>
      </c>
      <c r="H28" s="107">
        <v>8.0259764065098133E-2</v>
      </c>
      <c r="I28" s="108">
        <v>2647000</v>
      </c>
      <c r="J28" s="109">
        <v>1232968200</v>
      </c>
      <c r="K28" s="49">
        <v>7300</v>
      </c>
      <c r="L28" s="48">
        <v>1.9128795317962213E-2</v>
      </c>
      <c r="M28" s="49">
        <v>1013600</v>
      </c>
      <c r="N28" s="50">
        <v>282452600</v>
      </c>
      <c r="O28" s="47"/>
    </row>
    <row r="29" spans="1:15">
      <c r="A29" s="45" t="s">
        <v>34</v>
      </c>
      <c r="B29" s="105">
        <v>4500</v>
      </c>
      <c r="C29" s="106">
        <v>200</v>
      </c>
      <c r="D29" s="107">
        <v>4.1340782122905026E-2</v>
      </c>
      <c r="E29" s="108">
        <v>28200</v>
      </c>
      <c r="F29" s="109">
        <v>1977600</v>
      </c>
      <c r="G29" s="106">
        <v>400</v>
      </c>
      <c r="H29" s="107">
        <v>9.2737430167597765E-2</v>
      </c>
      <c r="I29" s="108">
        <v>45000</v>
      </c>
      <c r="J29" s="109">
        <v>6592600</v>
      </c>
      <c r="K29" s="49">
        <v>100</v>
      </c>
      <c r="L29" s="48">
        <v>2.3463687150837988E-2</v>
      </c>
      <c r="M29" s="49">
        <v>20200</v>
      </c>
      <c r="N29" s="50">
        <v>1574300</v>
      </c>
    </row>
    <row r="30" spans="1:15">
      <c r="A30" s="45" t="s">
        <v>35</v>
      </c>
      <c r="B30" s="105">
        <v>23600</v>
      </c>
      <c r="C30" s="106">
        <v>600</v>
      </c>
      <c r="D30" s="107">
        <v>2.4586689275116574E-2</v>
      </c>
      <c r="E30" s="108">
        <v>78600</v>
      </c>
      <c r="F30" s="109">
        <v>11439800</v>
      </c>
      <c r="G30" s="106">
        <v>1300</v>
      </c>
      <c r="H30" s="107">
        <v>5.5108096651123359E-2</v>
      </c>
      <c r="I30" s="108">
        <v>106100</v>
      </c>
      <c r="J30" s="109">
        <v>19790500</v>
      </c>
      <c r="K30" s="49">
        <v>400</v>
      </c>
      <c r="L30" s="48">
        <v>1.483679525222552E-2</v>
      </c>
      <c r="M30" s="49">
        <v>45400</v>
      </c>
      <c r="N30" s="50">
        <v>8686200</v>
      </c>
    </row>
    <row r="31" spans="1:15">
      <c r="A31" s="45" t="s">
        <v>14</v>
      </c>
      <c r="B31" s="105">
        <v>22600</v>
      </c>
      <c r="C31" s="106">
        <v>1000</v>
      </c>
      <c r="D31" s="107">
        <v>4.4247787610619468E-2</v>
      </c>
      <c r="E31" s="108">
        <v>115200</v>
      </c>
      <c r="F31" s="109">
        <v>11532000</v>
      </c>
      <c r="G31" s="106">
        <v>2400</v>
      </c>
      <c r="H31" s="107">
        <v>0.10442477876106195</v>
      </c>
      <c r="I31" s="108">
        <v>158500</v>
      </c>
      <c r="J31" s="109">
        <v>23633900</v>
      </c>
      <c r="K31" s="49">
        <v>600</v>
      </c>
      <c r="L31" s="48">
        <v>2.5221238938053097E-2</v>
      </c>
      <c r="M31" s="49">
        <v>62200</v>
      </c>
      <c r="N31" s="50">
        <v>6392000</v>
      </c>
    </row>
    <row r="32" spans="1:15">
      <c r="A32" s="45" t="s">
        <v>36</v>
      </c>
      <c r="B32" s="105">
        <v>5500</v>
      </c>
      <c r="C32" s="106">
        <v>200</v>
      </c>
      <c r="D32" s="107">
        <v>4.0219378427787937E-2</v>
      </c>
      <c r="E32" s="108">
        <v>27100</v>
      </c>
      <c r="F32" s="109">
        <v>2363200</v>
      </c>
      <c r="G32" s="106">
        <v>600</v>
      </c>
      <c r="H32" s="107">
        <v>0.10146252285191956</v>
      </c>
      <c r="I32" s="108">
        <v>43200</v>
      </c>
      <c r="J32" s="109">
        <v>5000200</v>
      </c>
      <c r="K32" s="49">
        <v>100</v>
      </c>
      <c r="L32" s="48">
        <v>2.376599634369287E-2</v>
      </c>
      <c r="M32" s="49">
        <v>14200</v>
      </c>
      <c r="N32" s="50">
        <v>1135100</v>
      </c>
    </row>
    <row r="33" spans="1:14">
      <c r="A33" s="45" t="s">
        <v>37</v>
      </c>
      <c r="B33" s="105">
        <v>30700</v>
      </c>
      <c r="C33" s="106">
        <v>1000</v>
      </c>
      <c r="D33" s="107">
        <v>3.2861558483813245E-2</v>
      </c>
      <c r="E33" s="108">
        <v>159700</v>
      </c>
      <c r="F33" s="109">
        <v>20894900</v>
      </c>
      <c r="G33" s="106">
        <v>2300</v>
      </c>
      <c r="H33" s="107">
        <v>7.4670571010248904E-2</v>
      </c>
      <c r="I33" s="108">
        <v>214300</v>
      </c>
      <c r="J33" s="109">
        <v>46699700</v>
      </c>
      <c r="K33" s="49">
        <v>500</v>
      </c>
      <c r="L33" s="48">
        <v>1.7081503172279161E-2</v>
      </c>
      <c r="M33" s="49">
        <v>86200</v>
      </c>
      <c r="N33" s="50">
        <v>14451400</v>
      </c>
    </row>
    <row r="34" spans="1:14">
      <c r="A34" s="45" t="s">
        <v>32</v>
      </c>
      <c r="B34" s="105">
        <v>7100</v>
      </c>
      <c r="C34" s="106">
        <v>300</v>
      </c>
      <c r="D34" s="107">
        <v>4.1345480028030832E-2</v>
      </c>
      <c r="E34" s="108">
        <v>32100</v>
      </c>
      <c r="F34" s="109">
        <v>2952300</v>
      </c>
      <c r="G34" s="106">
        <v>800</v>
      </c>
      <c r="H34" s="107">
        <v>0.1051156271899089</v>
      </c>
      <c r="I34" s="108">
        <v>52300</v>
      </c>
      <c r="J34" s="109">
        <v>6163100</v>
      </c>
      <c r="K34" s="49">
        <v>200</v>
      </c>
      <c r="L34" s="48">
        <v>2.3826208829712685E-2</v>
      </c>
      <c r="M34" s="49">
        <v>17100</v>
      </c>
      <c r="N34" s="50">
        <v>1432900</v>
      </c>
    </row>
    <row r="35" spans="1:14">
      <c r="A35" s="45" t="s">
        <v>38</v>
      </c>
      <c r="B35" s="105">
        <v>2400</v>
      </c>
      <c r="C35" s="106">
        <v>100</v>
      </c>
      <c r="D35" s="107">
        <v>3.7267080745341616E-2</v>
      </c>
      <c r="E35" s="108">
        <v>9500</v>
      </c>
      <c r="F35" s="109">
        <v>814600</v>
      </c>
      <c r="G35" s="106">
        <v>200</v>
      </c>
      <c r="H35" s="107">
        <v>8.9026915113871632E-2</v>
      </c>
      <c r="I35" s="108">
        <v>12900</v>
      </c>
      <c r="J35" s="109">
        <v>1487200</v>
      </c>
      <c r="K35" s="49">
        <v>100</v>
      </c>
      <c r="L35" s="48">
        <v>2.0703933747412008E-2</v>
      </c>
      <c r="M35" s="49">
        <v>5800</v>
      </c>
      <c r="N35" s="50">
        <v>540900</v>
      </c>
    </row>
    <row r="36" spans="1:14">
      <c r="A36" s="25" t="s">
        <v>1175</v>
      </c>
    </row>
    <row r="42" spans="1:14">
      <c r="A42" s="47"/>
    </row>
  </sheetData>
  <mergeCells count="3">
    <mergeCell ref="C26:F26"/>
    <mergeCell ref="G26:J26"/>
    <mergeCell ref="K26:N26"/>
  </mergeCells>
  <hyperlinks>
    <hyperlink ref="B1" location="Index!A1" display="Back to index" xr:uid="{A5523EDC-BC06-43E1-8704-3EF65A4093A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6674E-49CF-4016-8FB5-62BEDCC296B9}">
  <dimension ref="A1:L739"/>
  <sheetViews>
    <sheetView zoomScale="70" zoomScaleNormal="70" workbookViewId="0"/>
  </sheetViews>
  <sheetFormatPr defaultColWidth="9.1796875" defaultRowHeight="14"/>
  <cols>
    <col min="1" max="1" width="51.1796875" style="11" customWidth="1" collapsed="1"/>
    <col min="2" max="11" width="17.26953125" style="119" customWidth="1"/>
    <col min="12" max="16384" width="9.1796875" style="11"/>
  </cols>
  <sheetData>
    <row r="1" spans="1:12" ht="20">
      <c r="A1" s="129" t="s">
        <v>1173</v>
      </c>
      <c r="C1" s="120" t="s">
        <v>1283</v>
      </c>
    </row>
    <row r="2" spans="1:12">
      <c r="A2" s="153" t="s">
        <v>1250</v>
      </c>
      <c r="B2" s="153"/>
      <c r="C2" s="153"/>
      <c r="D2" s="153"/>
      <c r="E2" s="153"/>
      <c r="F2" s="153"/>
      <c r="G2" s="153"/>
      <c r="H2" s="153"/>
      <c r="I2" s="153"/>
      <c r="J2" s="153"/>
      <c r="K2" s="153"/>
      <c r="L2" s="153"/>
    </row>
    <row r="3" spans="1:12">
      <c r="A3" s="153"/>
      <c r="B3" s="153"/>
      <c r="C3" s="153"/>
      <c r="D3" s="153"/>
      <c r="E3" s="153"/>
      <c r="F3" s="153"/>
      <c r="G3" s="153"/>
      <c r="H3" s="153"/>
      <c r="I3" s="153"/>
      <c r="J3" s="153"/>
      <c r="K3" s="153"/>
      <c r="L3" s="153"/>
    </row>
    <row r="4" spans="1:12">
      <c r="A4" s="16"/>
    </row>
    <row r="5" spans="1:12">
      <c r="A5" s="24" t="s">
        <v>1169</v>
      </c>
    </row>
    <row r="6" spans="1:12" ht="26">
      <c r="A6" s="44" t="s">
        <v>59</v>
      </c>
      <c r="B6" s="15" t="s">
        <v>81</v>
      </c>
      <c r="C6" s="15" t="s">
        <v>15</v>
      </c>
      <c r="D6" s="15" t="s">
        <v>16</v>
      </c>
      <c r="E6" s="15" t="s">
        <v>17</v>
      </c>
      <c r="F6" s="15" t="s">
        <v>18</v>
      </c>
      <c r="G6" s="15" t="s">
        <v>24</v>
      </c>
      <c r="H6" s="15" t="s">
        <v>20</v>
      </c>
      <c r="I6" s="15" t="s">
        <v>21</v>
      </c>
      <c r="J6" s="15" t="s">
        <v>23</v>
      </c>
      <c r="K6" s="15" t="s">
        <v>22</v>
      </c>
    </row>
    <row r="7" spans="1:12">
      <c r="A7" s="8" t="s">
        <v>86</v>
      </c>
      <c r="B7" s="72" t="s">
        <v>1148</v>
      </c>
      <c r="C7" s="72" t="s">
        <v>1148</v>
      </c>
      <c r="D7" s="72" t="s">
        <v>1148</v>
      </c>
      <c r="E7" s="72" t="s">
        <v>1148</v>
      </c>
      <c r="F7" s="72" t="s">
        <v>1148</v>
      </c>
      <c r="G7" s="72" t="s">
        <v>1148</v>
      </c>
      <c r="H7" s="72" t="s">
        <v>1148</v>
      </c>
      <c r="I7" s="72" t="s">
        <v>1148</v>
      </c>
      <c r="J7" s="72" t="s">
        <v>1148</v>
      </c>
      <c r="K7" s="73" t="s">
        <v>1148</v>
      </c>
    </row>
    <row r="8" spans="1:12">
      <c r="A8" s="8" t="s">
        <v>87</v>
      </c>
      <c r="B8" s="72" t="s">
        <v>1148</v>
      </c>
      <c r="C8" s="72" t="s">
        <v>1148</v>
      </c>
      <c r="D8" s="72" t="s">
        <v>1148</v>
      </c>
      <c r="E8" s="72" t="s">
        <v>1148</v>
      </c>
      <c r="F8" s="72" t="s">
        <v>1148</v>
      </c>
      <c r="G8" s="72" t="s">
        <v>1148</v>
      </c>
      <c r="H8" s="72" t="s">
        <v>1148</v>
      </c>
      <c r="I8" s="72" t="s">
        <v>1148</v>
      </c>
      <c r="J8" s="72" t="s">
        <v>1148</v>
      </c>
      <c r="K8" s="73" t="s">
        <v>1148</v>
      </c>
    </row>
    <row r="9" spans="1:12">
      <c r="A9" s="8" t="s">
        <v>88</v>
      </c>
      <c r="B9" s="72" t="s">
        <v>1148</v>
      </c>
      <c r="C9" s="72" t="s">
        <v>1148</v>
      </c>
      <c r="D9" s="72" t="s">
        <v>1148</v>
      </c>
      <c r="E9" s="72" t="s">
        <v>1148</v>
      </c>
      <c r="F9" s="72" t="s">
        <v>1148</v>
      </c>
      <c r="G9" s="72" t="s">
        <v>1148</v>
      </c>
      <c r="H9" s="72" t="s">
        <v>1148</v>
      </c>
      <c r="I9" s="72" t="s">
        <v>1148</v>
      </c>
      <c r="J9" s="72" t="s">
        <v>1148</v>
      </c>
      <c r="K9" s="73" t="s">
        <v>1148</v>
      </c>
    </row>
    <row r="10" spans="1:12">
      <c r="A10" s="8" t="s">
        <v>89</v>
      </c>
      <c r="B10" s="72" t="s">
        <v>1148</v>
      </c>
      <c r="C10" s="72" t="s">
        <v>1148</v>
      </c>
      <c r="D10" s="72" t="s">
        <v>1148</v>
      </c>
      <c r="E10" s="72" t="s">
        <v>1148</v>
      </c>
      <c r="F10" s="72" t="s">
        <v>1148</v>
      </c>
      <c r="G10" s="72" t="s">
        <v>1148</v>
      </c>
      <c r="H10" s="72" t="s">
        <v>1148</v>
      </c>
      <c r="I10" s="72" t="s">
        <v>1148</v>
      </c>
      <c r="J10" s="72" t="s">
        <v>1148</v>
      </c>
      <c r="K10" s="73" t="s">
        <v>1148</v>
      </c>
    </row>
    <row r="11" spans="1:12">
      <c r="A11" s="8" t="s">
        <v>90</v>
      </c>
      <c r="B11" s="72" t="s">
        <v>1148</v>
      </c>
      <c r="C11" s="72" t="s">
        <v>1148</v>
      </c>
      <c r="D11" s="72" t="s">
        <v>1148</v>
      </c>
      <c r="E11" s="72" t="s">
        <v>1148</v>
      </c>
      <c r="F11" s="72" t="s">
        <v>1148</v>
      </c>
      <c r="G11" s="72" t="s">
        <v>1148</v>
      </c>
      <c r="H11" s="72" t="s">
        <v>1148</v>
      </c>
      <c r="I11" s="72" t="s">
        <v>1148</v>
      </c>
      <c r="J11" s="72" t="s">
        <v>1148</v>
      </c>
      <c r="K11" s="73" t="s">
        <v>1148</v>
      </c>
    </row>
    <row r="12" spans="1:12">
      <c r="A12" s="8" t="s">
        <v>91</v>
      </c>
      <c r="B12" s="72" t="s">
        <v>1148</v>
      </c>
      <c r="C12" s="72" t="s">
        <v>1148</v>
      </c>
      <c r="D12" s="72" t="s">
        <v>1148</v>
      </c>
      <c r="E12" s="72" t="s">
        <v>1148</v>
      </c>
      <c r="F12" s="72" t="s">
        <v>1148</v>
      </c>
      <c r="G12" s="72" t="s">
        <v>1148</v>
      </c>
      <c r="H12" s="72" t="s">
        <v>1148</v>
      </c>
      <c r="I12" s="72" t="s">
        <v>1148</v>
      </c>
      <c r="J12" s="72" t="s">
        <v>1148</v>
      </c>
      <c r="K12" s="73" t="s">
        <v>1148</v>
      </c>
    </row>
    <row r="13" spans="1:12">
      <c r="A13" s="8" t="s">
        <v>92</v>
      </c>
      <c r="B13" s="72" t="s">
        <v>1148</v>
      </c>
      <c r="C13" s="72" t="s">
        <v>1148</v>
      </c>
      <c r="D13" s="72" t="s">
        <v>1148</v>
      </c>
      <c r="E13" s="72" t="s">
        <v>1148</v>
      </c>
      <c r="F13" s="72" t="s">
        <v>1148</v>
      </c>
      <c r="G13" s="72" t="s">
        <v>1148</v>
      </c>
      <c r="H13" s="72" t="s">
        <v>1148</v>
      </c>
      <c r="I13" s="72" t="s">
        <v>1148</v>
      </c>
      <c r="J13" s="72" t="s">
        <v>1148</v>
      </c>
      <c r="K13" s="73" t="s">
        <v>1148</v>
      </c>
    </row>
    <row r="14" spans="1:12">
      <c r="A14" s="8" t="s">
        <v>93</v>
      </c>
      <c r="B14" s="72" t="s">
        <v>1148</v>
      </c>
      <c r="C14" s="72" t="s">
        <v>1148</v>
      </c>
      <c r="D14" s="72" t="s">
        <v>1148</v>
      </c>
      <c r="E14" s="72" t="s">
        <v>1148</v>
      </c>
      <c r="F14" s="72" t="s">
        <v>1148</v>
      </c>
      <c r="G14" s="72" t="s">
        <v>1148</v>
      </c>
      <c r="H14" s="72" t="s">
        <v>1148</v>
      </c>
      <c r="I14" s="72" t="s">
        <v>1148</v>
      </c>
      <c r="J14" s="72" t="s">
        <v>1148</v>
      </c>
      <c r="K14" s="73" t="s">
        <v>1148</v>
      </c>
    </row>
    <row r="15" spans="1:12">
      <c r="A15" s="8" t="s">
        <v>94</v>
      </c>
      <c r="B15" s="72" t="s">
        <v>1148</v>
      </c>
      <c r="C15" s="72" t="s">
        <v>1148</v>
      </c>
      <c r="D15" s="72" t="s">
        <v>1148</v>
      </c>
      <c r="E15" s="72" t="s">
        <v>1148</v>
      </c>
      <c r="F15" s="72" t="s">
        <v>1148</v>
      </c>
      <c r="G15" s="72" t="s">
        <v>1148</v>
      </c>
      <c r="H15" s="72" t="s">
        <v>1148</v>
      </c>
      <c r="I15" s="72" t="s">
        <v>1148</v>
      </c>
      <c r="J15" s="72" t="s">
        <v>1148</v>
      </c>
      <c r="K15" s="73" t="s">
        <v>1148</v>
      </c>
    </row>
    <row r="16" spans="1:12">
      <c r="A16" s="8" t="s">
        <v>95</v>
      </c>
      <c r="B16" s="72" t="s">
        <v>1148</v>
      </c>
      <c r="C16" s="72" t="s">
        <v>1148</v>
      </c>
      <c r="D16" s="72" t="s">
        <v>1148</v>
      </c>
      <c r="E16" s="72" t="s">
        <v>1148</v>
      </c>
      <c r="F16" s="72" t="s">
        <v>1148</v>
      </c>
      <c r="G16" s="72" t="s">
        <v>1148</v>
      </c>
      <c r="H16" s="72" t="s">
        <v>1148</v>
      </c>
      <c r="I16" s="72" t="s">
        <v>1148</v>
      </c>
      <c r="J16" s="72" t="s">
        <v>1148</v>
      </c>
      <c r="K16" s="73" t="s">
        <v>1148</v>
      </c>
    </row>
    <row r="17" spans="1:11">
      <c r="A17" s="8" t="s">
        <v>96</v>
      </c>
      <c r="B17" s="72" t="s">
        <v>1148</v>
      </c>
      <c r="C17" s="72" t="s">
        <v>1148</v>
      </c>
      <c r="D17" s="72" t="s">
        <v>1148</v>
      </c>
      <c r="E17" s="72" t="s">
        <v>1148</v>
      </c>
      <c r="F17" s="72" t="s">
        <v>1148</v>
      </c>
      <c r="G17" s="72" t="s">
        <v>1148</v>
      </c>
      <c r="H17" s="72" t="s">
        <v>1148</v>
      </c>
      <c r="I17" s="72" t="s">
        <v>1148</v>
      </c>
      <c r="J17" s="72" t="s">
        <v>1148</v>
      </c>
      <c r="K17" s="73" t="s">
        <v>1148</v>
      </c>
    </row>
    <row r="18" spans="1:11">
      <c r="A18" s="8" t="s">
        <v>97</v>
      </c>
      <c r="B18" s="72" t="s">
        <v>1148</v>
      </c>
      <c r="C18" s="72" t="s">
        <v>1148</v>
      </c>
      <c r="D18" s="72" t="s">
        <v>1148</v>
      </c>
      <c r="E18" s="72" t="s">
        <v>1148</v>
      </c>
      <c r="F18" s="72" t="s">
        <v>1148</v>
      </c>
      <c r="G18" s="72" t="s">
        <v>1148</v>
      </c>
      <c r="H18" s="72" t="s">
        <v>1148</v>
      </c>
      <c r="I18" s="72" t="s">
        <v>1148</v>
      </c>
      <c r="J18" s="72" t="s">
        <v>1148</v>
      </c>
      <c r="K18" s="73" t="s">
        <v>1148</v>
      </c>
    </row>
    <row r="19" spans="1:11">
      <c r="A19" s="8" t="s">
        <v>98</v>
      </c>
      <c r="B19" s="72" t="s">
        <v>1148</v>
      </c>
      <c r="C19" s="72" t="s">
        <v>1148</v>
      </c>
      <c r="D19" s="72" t="s">
        <v>1148</v>
      </c>
      <c r="E19" s="72" t="s">
        <v>1148</v>
      </c>
      <c r="F19" s="72" t="s">
        <v>1148</v>
      </c>
      <c r="G19" s="72" t="s">
        <v>1148</v>
      </c>
      <c r="H19" s="72" t="s">
        <v>1148</v>
      </c>
      <c r="I19" s="72" t="s">
        <v>1148</v>
      </c>
      <c r="J19" s="72" t="s">
        <v>1148</v>
      </c>
      <c r="K19" s="73" t="s">
        <v>1148</v>
      </c>
    </row>
    <row r="20" spans="1:11">
      <c r="A20" s="8" t="s">
        <v>99</v>
      </c>
      <c r="B20" s="72" t="s">
        <v>1148</v>
      </c>
      <c r="C20" s="72" t="s">
        <v>1148</v>
      </c>
      <c r="D20" s="72" t="s">
        <v>1148</v>
      </c>
      <c r="E20" s="72" t="s">
        <v>1148</v>
      </c>
      <c r="F20" s="72" t="s">
        <v>1148</v>
      </c>
      <c r="G20" s="72" t="s">
        <v>1148</v>
      </c>
      <c r="H20" s="72" t="s">
        <v>1148</v>
      </c>
      <c r="I20" s="72" t="s">
        <v>1148</v>
      </c>
      <c r="J20" s="72" t="s">
        <v>1148</v>
      </c>
      <c r="K20" s="73" t="s">
        <v>1148</v>
      </c>
    </row>
    <row r="21" spans="1:11">
      <c r="A21" s="8" t="s">
        <v>100</v>
      </c>
      <c r="B21" s="72" t="s">
        <v>1148</v>
      </c>
      <c r="C21" s="72" t="s">
        <v>1148</v>
      </c>
      <c r="D21" s="72" t="s">
        <v>1148</v>
      </c>
      <c r="E21" s="72" t="s">
        <v>1148</v>
      </c>
      <c r="F21" s="72" t="s">
        <v>1148</v>
      </c>
      <c r="G21" s="72" t="s">
        <v>1148</v>
      </c>
      <c r="H21" s="72" t="s">
        <v>1148</v>
      </c>
      <c r="I21" s="72" t="s">
        <v>1148</v>
      </c>
      <c r="J21" s="72" t="s">
        <v>1148</v>
      </c>
      <c r="K21" s="73" t="s">
        <v>1148</v>
      </c>
    </row>
    <row r="22" spans="1:11">
      <c r="A22" s="8" t="s">
        <v>101</v>
      </c>
      <c r="B22" s="72" t="s">
        <v>1148</v>
      </c>
      <c r="C22" s="72" t="s">
        <v>1148</v>
      </c>
      <c r="D22" s="72" t="s">
        <v>1148</v>
      </c>
      <c r="E22" s="72" t="s">
        <v>1148</v>
      </c>
      <c r="F22" s="72" t="s">
        <v>1148</v>
      </c>
      <c r="G22" s="72" t="s">
        <v>1148</v>
      </c>
      <c r="H22" s="72" t="s">
        <v>1148</v>
      </c>
      <c r="I22" s="72" t="s">
        <v>1148</v>
      </c>
      <c r="J22" s="72" t="s">
        <v>1148</v>
      </c>
      <c r="K22" s="73" t="s">
        <v>1148</v>
      </c>
    </row>
    <row r="23" spans="1:11">
      <c r="A23" s="8" t="s">
        <v>102</v>
      </c>
      <c r="B23" s="72" t="s">
        <v>1148</v>
      </c>
      <c r="C23" s="72" t="s">
        <v>1148</v>
      </c>
      <c r="D23" s="72" t="s">
        <v>1148</v>
      </c>
      <c r="E23" s="72" t="s">
        <v>1148</v>
      </c>
      <c r="F23" s="72" t="s">
        <v>1148</v>
      </c>
      <c r="G23" s="72" t="s">
        <v>1148</v>
      </c>
      <c r="H23" s="72" t="s">
        <v>1148</v>
      </c>
      <c r="I23" s="72" t="s">
        <v>1148</v>
      </c>
      <c r="J23" s="72" t="s">
        <v>1148</v>
      </c>
      <c r="K23" s="73" t="s">
        <v>1148</v>
      </c>
    </row>
    <row r="24" spans="1:11">
      <c r="A24" s="8" t="s">
        <v>103</v>
      </c>
      <c r="B24" s="72" t="s">
        <v>1148</v>
      </c>
      <c r="C24" s="72" t="s">
        <v>1148</v>
      </c>
      <c r="D24" s="72" t="s">
        <v>1148</v>
      </c>
      <c r="E24" s="72" t="s">
        <v>1148</v>
      </c>
      <c r="F24" s="72" t="s">
        <v>1148</v>
      </c>
      <c r="G24" s="72" t="s">
        <v>1148</v>
      </c>
      <c r="H24" s="72" t="s">
        <v>1148</v>
      </c>
      <c r="I24" s="72" t="s">
        <v>1148</v>
      </c>
      <c r="J24" s="72" t="s">
        <v>1148</v>
      </c>
      <c r="K24" s="73" t="s">
        <v>1148</v>
      </c>
    </row>
    <row r="25" spans="1:11">
      <c r="A25" s="8" t="s">
        <v>104</v>
      </c>
      <c r="B25" s="72" t="s">
        <v>1148</v>
      </c>
      <c r="C25" s="72" t="s">
        <v>1148</v>
      </c>
      <c r="D25" s="72" t="s">
        <v>1148</v>
      </c>
      <c r="E25" s="72" t="s">
        <v>1148</v>
      </c>
      <c r="F25" s="72" t="s">
        <v>1148</v>
      </c>
      <c r="G25" s="72" t="s">
        <v>1148</v>
      </c>
      <c r="H25" s="72" t="s">
        <v>1148</v>
      </c>
      <c r="I25" s="72" t="s">
        <v>1148</v>
      </c>
      <c r="J25" s="72" t="s">
        <v>1148</v>
      </c>
      <c r="K25" s="73" t="s">
        <v>1148</v>
      </c>
    </row>
    <row r="26" spans="1:11">
      <c r="A26" s="8" t="s">
        <v>105</v>
      </c>
      <c r="B26" s="72" t="s">
        <v>1148</v>
      </c>
      <c r="C26" s="72" t="s">
        <v>1148</v>
      </c>
      <c r="D26" s="72" t="s">
        <v>1148</v>
      </c>
      <c r="E26" s="72" t="s">
        <v>1148</v>
      </c>
      <c r="F26" s="72" t="s">
        <v>1148</v>
      </c>
      <c r="G26" s="72" t="s">
        <v>1148</v>
      </c>
      <c r="H26" s="72" t="s">
        <v>1148</v>
      </c>
      <c r="I26" s="72" t="s">
        <v>1148</v>
      </c>
      <c r="J26" s="72" t="s">
        <v>1148</v>
      </c>
      <c r="K26" s="73" t="s">
        <v>1148</v>
      </c>
    </row>
    <row r="27" spans="1:11">
      <c r="A27" s="8" t="s">
        <v>106</v>
      </c>
      <c r="B27" s="72" t="s">
        <v>1148</v>
      </c>
      <c r="C27" s="72" t="s">
        <v>1148</v>
      </c>
      <c r="D27" s="72" t="s">
        <v>1148</v>
      </c>
      <c r="E27" s="72" t="s">
        <v>1148</v>
      </c>
      <c r="F27" s="72" t="s">
        <v>1148</v>
      </c>
      <c r="G27" s="72" t="s">
        <v>1148</v>
      </c>
      <c r="H27" s="72" t="s">
        <v>1148</v>
      </c>
      <c r="I27" s="72" t="s">
        <v>1148</v>
      </c>
      <c r="J27" s="72" t="s">
        <v>1148</v>
      </c>
      <c r="K27" s="73" t="s">
        <v>1148</v>
      </c>
    </row>
    <row r="28" spans="1:11">
      <c r="A28" s="8" t="s">
        <v>107</v>
      </c>
      <c r="B28" s="72" t="s">
        <v>1148</v>
      </c>
      <c r="C28" s="72" t="s">
        <v>1148</v>
      </c>
      <c r="D28" s="72" t="s">
        <v>1148</v>
      </c>
      <c r="E28" s="72" t="s">
        <v>1148</v>
      </c>
      <c r="F28" s="72" t="s">
        <v>1148</v>
      </c>
      <c r="G28" s="72" t="s">
        <v>1148</v>
      </c>
      <c r="H28" s="72" t="s">
        <v>1148</v>
      </c>
      <c r="I28" s="72" t="s">
        <v>1148</v>
      </c>
      <c r="J28" s="72" t="s">
        <v>1148</v>
      </c>
      <c r="K28" s="73" t="s">
        <v>1148</v>
      </c>
    </row>
    <row r="29" spans="1:11">
      <c r="A29" s="8" t="s">
        <v>108</v>
      </c>
      <c r="B29" s="72" t="s">
        <v>1148</v>
      </c>
      <c r="C29" s="72" t="s">
        <v>1148</v>
      </c>
      <c r="D29" s="72" t="s">
        <v>1148</v>
      </c>
      <c r="E29" s="72" t="s">
        <v>1148</v>
      </c>
      <c r="F29" s="72" t="s">
        <v>1148</v>
      </c>
      <c r="G29" s="72" t="s">
        <v>1148</v>
      </c>
      <c r="H29" s="72" t="s">
        <v>1148</v>
      </c>
      <c r="I29" s="72" t="s">
        <v>1148</v>
      </c>
      <c r="J29" s="72" t="s">
        <v>1148</v>
      </c>
      <c r="K29" s="73" t="s">
        <v>1148</v>
      </c>
    </row>
    <row r="30" spans="1:11">
      <c r="A30" s="8" t="s">
        <v>109</v>
      </c>
      <c r="B30" s="72" t="s">
        <v>1148</v>
      </c>
      <c r="C30" s="72" t="s">
        <v>1148</v>
      </c>
      <c r="D30" s="72" t="s">
        <v>1148</v>
      </c>
      <c r="E30" s="72" t="s">
        <v>1148</v>
      </c>
      <c r="F30" s="72" t="s">
        <v>1148</v>
      </c>
      <c r="G30" s="72" t="s">
        <v>1148</v>
      </c>
      <c r="H30" s="72" t="s">
        <v>1148</v>
      </c>
      <c r="I30" s="72" t="s">
        <v>1148</v>
      </c>
      <c r="J30" s="72" t="s">
        <v>1148</v>
      </c>
      <c r="K30" s="73" t="s">
        <v>1148</v>
      </c>
    </row>
    <row r="31" spans="1:11">
      <c r="A31" s="8" t="s">
        <v>110</v>
      </c>
      <c r="B31" s="72" t="s">
        <v>1148</v>
      </c>
      <c r="C31" s="72" t="s">
        <v>1148</v>
      </c>
      <c r="D31" s="72" t="s">
        <v>1148</v>
      </c>
      <c r="E31" s="72" t="s">
        <v>1148</v>
      </c>
      <c r="F31" s="72" t="s">
        <v>1148</v>
      </c>
      <c r="G31" s="72" t="s">
        <v>1148</v>
      </c>
      <c r="H31" s="72" t="s">
        <v>1148</v>
      </c>
      <c r="I31" s="72" t="s">
        <v>1148</v>
      </c>
      <c r="J31" s="72" t="s">
        <v>1148</v>
      </c>
      <c r="K31" s="73" t="s">
        <v>1148</v>
      </c>
    </row>
    <row r="32" spans="1:11">
      <c r="A32" s="8" t="s">
        <v>111</v>
      </c>
      <c r="B32" s="72" t="s">
        <v>1148</v>
      </c>
      <c r="C32" s="72" t="s">
        <v>1148</v>
      </c>
      <c r="D32" s="72" t="s">
        <v>1148</v>
      </c>
      <c r="E32" s="72" t="s">
        <v>1148</v>
      </c>
      <c r="F32" s="72" t="s">
        <v>1148</v>
      </c>
      <c r="G32" s="72" t="s">
        <v>1148</v>
      </c>
      <c r="H32" s="72" t="s">
        <v>1148</v>
      </c>
      <c r="I32" s="72" t="s">
        <v>1148</v>
      </c>
      <c r="J32" s="72" t="s">
        <v>1148</v>
      </c>
      <c r="K32" s="73" t="s">
        <v>1148</v>
      </c>
    </row>
    <row r="33" spans="1:11">
      <c r="A33" s="8" t="s">
        <v>112</v>
      </c>
      <c r="B33" s="72">
        <v>0.74861762734584458</v>
      </c>
      <c r="C33" s="72" t="s">
        <v>1148</v>
      </c>
      <c r="D33" s="72" t="s">
        <v>1148</v>
      </c>
      <c r="E33" s="72" t="s">
        <v>1148</v>
      </c>
      <c r="F33" s="72" t="s">
        <v>1148</v>
      </c>
      <c r="G33" s="72" t="s">
        <v>1148</v>
      </c>
      <c r="H33" s="72" t="s">
        <v>1148</v>
      </c>
      <c r="I33" s="72" t="s">
        <v>1148</v>
      </c>
      <c r="J33" s="72" t="s">
        <v>1148</v>
      </c>
      <c r="K33" s="73" t="s">
        <v>1148</v>
      </c>
    </row>
    <row r="34" spans="1:11">
      <c r="A34" s="8" t="s">
        <v>113</v>
      </c>
      <c r="B34" s="72">
        <v>1.9963136729222521</v>
      </c>
      <c r="C34" s="72" t="s">
        <v>1148</v>
      </c>
      <c r="D34" s="72" t="s">
        <v>1148</v>
      </c>
      <c r="E34" s="72" t="s">
        <v>1148</v>
      </c>
      <c r="F34" s="72" t="s">
        <v>1148</v>
      </c>
      <c r="G34" s="72" t="s">
        <v>1148</v>
      </c>
      <c r="H34" s="72" t="s">
        <v>1148</v>
      </c>
      <c r="I34" s="72" t="s">
        <v>1148</v>
      </c>
      <c r="J34" s="72" t="s">
        <v>1148</v>
      </c>
      <c r="K34" s="73" t="s">
        <v>1148</v>
      </c>
    </row>
    <row r="35" spans="1:11">
      <c r="A35" s="8" t="s">
        <v>114</v>
      </c>
      <c r="B35" s="72">
        <v>1.2222328609728075</v>
      </c>
      <c r="C35" s="72" t="s">
        <v>1148</v>
      </c>
      <c r="D35" s="72" t="s">
        <v>1148</v>
      </c>
      <c r="E35" s="72" t="s">
        <v>1148</v>
      </c>
      <c r="F35" s="72" t="s">
        <v>1148</v>
      </c>
      <c r="G35" s="72" t="s">
        <v>1148</v>
      </c>
      <c r="H35" s="72" t="s">
        <v>1148</v>
      </c>
      <c r="I35" s="72" t="s">
        <v>1148</v>
      </c>
      <c r="J35" s="72" t="s">
        <v>1148</v>
      </c>
      <c r="K35" s="73" t="s">
        <v>1148</v>
      </c>
    </row>
    <row r="36" spans="1:11">
      <c r="A36" s="8" t="s">
        <v>115</v>
      </c>
      <c r="B36" s="72" t="s">
        <v>1148</v>
      </c>
      <c r="C36" s="72" t="s">
        <v>1148</v>
      </c>
      <c r="D36" s="72" t="s">
        <v>1148</v>
      </c>
      <c r="E36" s="72" t="s">
        <v>1148</v>
      </c>
      <c r="F36" s="72" t="s">
        <v>1148</v>
      </c>
      <c r="G36" s="72" t="s">
        <v>1148</v>
      </c>
      <c r="H36" s="72" t="s">
        <v>1148</v>
      </c>
      <c r="I36" s="72" t="s">
        <v>1148</v>
      </c>
      <c r="J36" s="72" t="s">
        <v>1148</v>
      </c>
      <c r="K36" s="73" t="s">
        <v>1148</v>
      </c>
    </row>
    <row r="37" spans="1:11">
      <c r="A37" s="8" t="s">
        <v>116</v>
      </c>
      <c r="B37" s="72" t="s">
        <v>1148</v>
      </c>
      <c r="C37" s="72" t="s">
        <v>1148</v>
      </c>
      <c r="D37" s="72" t="s">
        <v>1148</v>
      </c>
      <c r="E37" s="72" t="s">
        <v>1148</v>
      </c>
      <c r="F37" s="72" t="s">
        <v>1148</v>
      </c>
      <c r="G37" s="72" t="s">
        <v>1148</v>
      </c>
      <c r="H37" s="72" t="s">
        <v>1148</v>
      </c>
      <c r="I37" s="72" t="s">
        <v>1148</v>
      </c>
      <c r="J37" s="72" t="s">
        <v>1148</v>
      </c>
      <c r="K37" s="73" t="s">
        <v>1148</v>
      </c>
    </row>
    <row r="38" spans="1:11">
      <c r="A38" s="8" t="s">
        <v>117</v>
      </c>
      <c r="B38" s="72" t="s">
        <v>1148</v>
      </c>
      <c r="C38" s="72" t="s">
        <v>1148</v>
      </c>
      <c r="D38" s="72" t="s">
        <v>1148</v>
      </c>
      <c r="E38" s="72" t="s">
        <v>1148</v>
      </c>
      <c r="F38" s="72" t="s">
        <v>1148</v>
      </c>
      <c r="G38" s="72" t="s">
        <v>1148</v>
      </c>
      <c r="H38" s="72" t="s">
        <v>1148</v>
      </c>
      <c r="I38" s="72" t="s">
        <v>1148</v>
      </c>
      <c r="J38" s="72" t="s">
        <v>1148</v>
      </c>
      <c r="K38" s="73" t="s">
        <v>1148</v>
      </c>
    </row>
    <row r="39" spans="1:11">
      <c r="A39" s="8" t="s">
        <v>118</v>
      </c>
      <c r="B39" s="72">
        <v>2.0533512064343165</v>
      </c>
      <c r="C39" s="72" t="s">
        <v>1148</v>
      </c>
      <c r="D39" s="72" t="s">
        <v>1148</v>
      </c>
      <c r="E39" s="72" t="s">
        <v>1148</v>
      </c>
      <c r="F39" s="72" t="s">
        <v>1148</v>
      </c>
      <c r="G39" s="72" t="s">
        <v>1148</v>
      </c>
      <c r="H39" s="72" t="s">
        <v>1148</v>
      </c>
      <c r="I39" s="72" t="s">
        <v>1148</v>
      </c>
      <c r="J39" s="72" t="s">
        <v>1148</v>
      </c>
      <c r="K39" s="73">
        <v>28.366666666666667</v>
      </c>
    </row>
    <row r="40" spans="1:11">
      <c r="A40" s="8" t="s">
        <v>119</v>
      </c>
      <c r="B40" s="72" t="s">
        <v>1148</v>
      </c>
      <c r="C40" s="72" t="s">
        <v>1148</v>
      </c>
      <c r="D40" s="72" t="s">
        <v>1148</v>
      </c>
      <c r="E40" s="72" t="s">
        <v>1148</v>
      </c>
      <c r="F40" s="72" t="s">
        <v>1148</v>
      </c>
      <c r="G40" s="72" t="s">
        <v>1148</v>
      </c>
      <c r="H40" s="72" t="s">
        <v>1148</v>
      </c>
      <c r="I40" s="72" t="s">
        <v>1148</v>
      </c>
      <c r="J40" s="72" t="s">
        <v>1148</v>
      </c>
      <c r="K40" s="73" t="s">
        <v>1148</v>
      </c>
    </row>
    <row r="41" spans="1:11">
      <c r="A41" s="8" t="s">
        <v>120</v>
      </c>
      <c r="B41" s="72" t="s">
        <v>1148</v>
      </c>
      <c r="C41" s="72" t="s">
        <v>1148</v>
      </c>
      <c r="D41" s="72" t="s">
        <v>1148</v>
      </c>
      <c r="E41" s="72" t="s">
        <v>1148</v>
      </c>
      <c r="F41" s="72" t="s">
        <v>1148</v>
      </c>
      <c r="G41" s="72" t="s">
        <v>1148</v>
      </c>
      <c r="H41" s="72" t="s">
        <v>1148</v>
      </c>
      <c r="I41" s="72" t="s">
        <v>1148</v>
      </c>
      <c r="J41" s="72" t="s">
        <v>1148</v>
      </c>
      <c r="K41" s="73" t="s">
        <v>1148</v>
      </c>
    </row>
    <row r="42" spans="1:11">
      <c r="A42" s="8" t="s">
        <v>121</v>
      </c>
      <c r="B42" s="72" t="s">
        <v>1148</v>
      </c>
      <c r="C42" s="72" t="s">
        <v>1148</v>
      </c>
      <c r="D42" s="72" t="s">
        <v>1148</v>
      </c>
      <c r="E42" s="72" t="s">
        <v>1148</v>
      </c>
      <c r="F42" s="72" t="s">
        <v>1148</v>
      </c>
      <c r="G42" s="72" t="s">
        <v>1148</v>
      </c>
      <c r="H42" s="72" t="s">
        <v>1148</v>
      </c>
      <c r="I42" s="72" t="s">
        <v>1148</v>
      </c>
      <c r="J42" s="72" t="s">
        <v>1148</v>
      </c>
      <c r="K42" s="73" t="s">
        <v>1148</v>
      </c>
    </row>
    <row r="43" spans="1:11">
      <c r="A43" s="8" t="s">
        <v>122</v>
      </c>
      <c r="B43" s="72" t="s">
        <v>1148</v>
      </c>
      <c r="C43" s="72" t="s">
        <v>1148</v>
      </c>
      <c r="D43" s="72" t="s">
        <v>1148</v>
      </c>
      <c r="E43" s="72" t="s">
        <v>1148</v>
      </c>
      <c r="F43" s="72" t="s">
        <v>1148</v>
      </c>
      <c r="G43" s="72" t="s">
        <v>1148</v>
      </c>
      <c r="H43" s="72" t="s">
        <v>1148</v>
      </c>
      <c r="I43" s="72" t="s">
        <v>1148</v>
      </c>
      <c r="J43" s="72" t="s">
        <v>1148</v>
      </c>
      <c r="K43" s="73" t="s">
        <v>1148</v>
      </c>
    </row>
    <row r="44" spans="1:11">
      <c r="A44" s="8" t="s">
        <v>123</v>
      </c>
      <c r="B44" s="72" t="s">
        <v>1148</v>
      </c>
      <c r="C44" s="72" t="s">
        <v>1148</v>
      </c>
      <c r="D44" s="72" t="s">
        <v>1148</v>
      </c>
      <c r="E44" s="72" t="s">
        <v>1148</v>
      </c>
      <c r="F44" s="72" t="s">
        <v>1148</v>
      </c>
      <c r="G44" s="72" t="s">
        <v>1148</v>
      </c>
      <c r="H44" s="72" t="s">
        <v>1148</v>
      </c>
      <c r="I44" s="72" t="s">
        <v>1148</v>
      </c>
      <c r="J44" s="72" t="s">
        <v>1148</v>
      </c>
      <c r="K44" s="73" t="s">
        <v>1148</v>
      </c>
    </row>
    <row r="45" spans="1:11">
      <c r="A45" s="8" t="s">
        <v>124</v>
      </c>
      <c r="B45" s="72" t="s">
        <v>1148</v>
      </c>
      <c r="C45" s="72" t="s">
        <v>1148</v>
      </c>
      <c r="D45" s="72" t="s">
        <v>1148</v>
      </c>
      <c r="E45" s="72" t="s">
        <v>1148</v>
      </c>
      <c r="F45" s="72" t="s">
        <v>1148</v>
      </c>
      <c r="G45" s="72" t="s">
        <v>1148</v>
      </c>
      <c r="H45" s="72" t="s">
        <v>1148</v>
      </c>
      <c r="I45" s="72" t="s">
        <v>1148</v>
      </c>
      <c r="J45" s="72" t="s">
        <v>1148</v>
      </c>
      <c r="K45" s="73" t="s">
        <v>1148</v>
      </c>
    </row>
    <row r="46" spans="1:11">
      <c r="A46" s="8" t="s">
        <v>125</v>
      </c>
      <c r="B46" s="72" t="s">
        <v>1148</v>
      </c>
      <c r="C46" s="72" t="s">
        <v>1148</v>
      </c>
      <c r="D46" s="72" t="s">
        <v>1148</v>
      </c>
      <c r="E46" s="72" t="s">
        <v>1148</v>
      </c>
      <c r="F46" s="72" t="s">
        <v>1148</v>
      </c>
      <c r="G46" s="72" t="s">
        <v>1148</v>
      </c>
      <c r="H46" s="72" t="s">
        <v>1148</v>
      </c>
      <c r="I46" s="72" t="s">
        <v>1148</v>
      </c>
      <c r="J46" s="72" t="s">
        <v>1148</v>
      </c>
      <c r="K46" s="73" t="s">
        <v>1148</v>
      </c>
    </row>
    <row r="47" spans="1:11">
      <c r="A47" s="8" t="s">
        <v>126</v>
      </c>
      <c r="B47" s="72" t="s">
        <v>1148</v>
      </c>
      <c r="C47" s="72" t="s">
        <v>1148</v>
      </c>
      <c r="D47" s="72" t="s">
        <v>1148</v>
      </c>
      <c r="E47" s="72" t="s">
        <v>1148</v>
      </c>
      <c r="F47" s="72" t="s">
        <v>1148</v>
      </c>
      <c r="G47" s="72" t="s">
        <v>1148</v>
      </c>
      <c r="H47" s="72" t="s">
        <v>1148</v>
      </c>
      <c r="I47" s="72" t="s">
        <v>1148</v>
      </c>
      <c r="J47" s="72" t="s">
        <v>1148</v>
      </c>
      <c r="K47" s="73" t="s">
        <v>1148</v>
      </c>
    </row>
    <row r="48" spans="1:11">
      <c r="A48" s="8" t="s">
        <v>127</v>
      </c>
      <c r="B48" s="72" t="s">
        <v>1148</v>
      </c>
      <c r="C48" s="72" t="s">
        <v>1148</v>
      </c>
      <c r="D48" s="72" t="s">
        <v>1148</v>
      </c>
      <c r="E48" s="72" t="s">
        <v>1148</v>
      </c>
      <c r="F48" s="72" t="s">
        <v>1148</v>
      </c>
      <c r="G48" s="72" t="s">
        <v>1148</v>
      </c>
      <c r="H48" s="72" t="s">
        <v>1148</v>
      </c>
      <c r="I48" s="72" t="s">
        <v>1148</v>
      </c>
      <c r="J48" s="72" t="s">
        <v>1148</v>
      </c>
      <c r="K48" s="73" t="s">
        <v>1148</v>
      </c>
    </row>
    <row r="49" spans="1:11">
      <c r="A49" s="8" t="s">
        <v>128</v>
      </c>
      <c r="B49" s="72" t="s">
        <v>1148</v>
      </c>
      <c r="C49" s="72" t="s">
        <v>1148</v>
      </c>
      <c r="D49" s="72" t="s">
        <v>1148</v>
      </c>
      <c r="E49" s="72" t="s">
        <v>1148</v>
      </c>
      <c r="F49" s="72" t="s">
        <v>1148</v>
      </c>
      <c r="G49" s="72" t="s">
        <v>1148</v>
      </c>
      <c r="H49" s="72" t="s">
        <v>1148</v>
      </c>
      <c r="I49" s="72" t="s">
        <v>1148</v>
      </c>
      <c r="J49" s="72" t="s">
        <v>1148</v>
      </c>
      <c r="K49" s="73" t="s">
        <v>1148</v>
      </c>
    </row>
    <row r="50" spans="1:11">
      <c r="A50" s="8" t="s">
        <v>129</v>
      </c>
      <c r="B50" s="72" t="s">
        <v>1148</v>
      </c>
      <c r="C50" s="72" t="s">
        <v>1148</v>
      </c>
      <c r="D50" s="72" t="s">
        <v>1148</v>
      </c>
      <c r="E50" s="72" t="s">
        <v>1148</v>
      </c>
      <c r="F50" s="72" t="s">
        <v>1148</v>
      </c>
      <c r="G50" s="72" t="s">
        <v>1148</v>
      </c>
      <c r="H50" s="72" t="s">
        <v>1148</v>
      </c>
      <c r="I50" s="72" t="s">
        <v>1148</v>
      </c>
      <c r="J50" s="72" t="s">
        <v>1148</v>
      </c>
      <c r="K50" s="73" t="s">
        <v>1148</v>
      </c>
    </row>
    <row r="51" spans="1:11">
      <c r="A51" s="8" t="s">
        <v>130</v>
      </c>
      <c r="B51" s="72" t="s">
        <v>1148</v>
      </c>
      <c r="C51" s="72" t="s">
        <v>1148</v>
      </c>
      <c r="D51" s="72" t="s">
        <v>1148</v>
      </c>
      <c r="E51" s="72" t="s">
        <v>1148</v>
      </c>
      <c r="F51" s="72" t="s">
        <v>1148</v>
      </c>
      <c r="G51" s="72" t="s">
        <v>1148</v>
      </c>
      <c r="H51" s="72" t="s">
        <v>1148</v>
      </c>
      <c r="I51" s="72" t="s">
        <v>1148</v>
      </c>
      <c r="J51" s="72" t="s">
        <v>1148</v>
      </c>
      <c r="K51" s="73" t="s">
        <v>1148</v>
      </c>
    </row>
    <row r="52" spans="1:11">
      <c r="A52" s="8" t="s">
        <v>131</v>
      </c>
      <c r="B52" s="72" t="s">
        <v>1148</v>
      </c>
      <c r="C52" s="72" t="s">
        <v>1148</v>
      </c>
      <c r="D52" s="72" t="s">
        <v>1148</v>
      </c>
      <c r="E52" s="72" t="s">
        <v>1148</v>
      </c>
      <c r="F52" s="72" t="s">
        <v>1148</v>
      </c>
      <c r="G52" s="72" t="s">
        <v>1148</v>
      </c>
      <c r="H52" s="72" t="s">
        <v>1148</v>
      </c>
      <c r="I52" s="72" t="s">
        <v>1148</v>
      </c>
      <c r="J52" s="72" t="s">
        <v>1148</v>
      </c>
      <c r="K52" s="73" t="s">
        <v>1148</v>
      </c>
    </row>
    <row r="53" spans="1:11">
      <c r="A53" s="8" t="s">
        <v>132</v>
      </c>
      <c r="B53" s="72" t="s">
        <v>1148</v>
      </c>
      <c r="C53" s="72" t="s">
        <v>1148</v>
      </c>
      <c r="D53" s="72" t="s">
        <v>1148</v>
      </c>
      <c r="E53" s="72" t="s">
        <v>1148</v>
      </c>
      <c r="F53" s="72" t="s">
        <v>1148</v>
      </c>
      <c r="G53" s="72" t="s">
        <v>1148</v>
      </c>
      <c r="H53" s="72" t="s">
        <v>1148</v>
      </c>
      <c r="I53" s="72" t="s">
        <v>1148</v>
      </c>
      <c r="J53" s="72" t="s">
        <v>1148</v>
      </c>
      <c r="K53" s="73" t="s">
        <v>1148</v>
      </c>
    </row>
    <row r="54" spans="1:11">
      <c r="A54" s="8" t="s">
        <v>133</v>
      </c>
      <c r="B54" s="72" t="s">
        <v>1148</v>
      </c>
      <c r="C54" s="72" t="s">
        <v>1148</v>
      </c>
      <c r="D54" s="72" t="s">
        <v>1148</v>
      </c>
      <c r="E54" s="72" t="s">
        <v>1148</v>
      </c>
      <c r="F54" s="72" t="s">
        <v>1148</v>
      </c>
      <c r="G54" s="72" t="s">
        <v>1148</v>
      </c>
      <c r="H54" s="72" t="s">
        <v>1148</v>
      </c>
      <c r="I54" s="72" t="s">
        <v>1148</v>
      </c>
      <c r="J54" s="72" t="s">
        <v>1148</v>
      </c>
      <c r="K54" s="73" t="s">
        <v>1148</v>
      </c>
    </row>
    <row r="55" spans="1:11">
      <c r="A55" s="8" t="s">
        <v>134</v>
      </c>
      <c r="B55" s="72">
        <v>1.7111260053619302</v>
      </c>
      <c r="C55" s="72" t="s">
        <v>1148</v>
      </c>
      <c r="D55" s="72" t="s">
        <v>1148</v>
      </c>
      <c r="E55" s="72" t="s">
        <v>1148</v>
      </c>
      <c r="F55" s="72" t="s">
        <v>1148</v>
      </c>
      <c r="G55" s="72" t="s">
        <v>1148</v>
      </c>
      <c r="H55" s="72" t="s">
        <v>1148</v>
      </c>
      <c r="I55" s="72" t="s">
        <v>1148</v>
      </c>
      <c r="J55" s="72">
        <v>33.2421875</v>
      </c>
      <c r="K55" s="73" t="s">
        <v>1148</v>
      </c>
    </row>
    <row r="56" spans="1:11">
      <c r="A56" s="8" t="s">
        <v>135</v>
      </c>
      <c r="B56" s="72">
        <v>1.5400134048257375</v>
      </c>
      <c r="C56" s="72" t="s">
        <v>1148</v>
      </c>
      <c r="D56" s="72" t="s">
        <v>1148</v>
      </c>
      <c r="E56" s="72" t="s">
        <v>1148</v>
      </c>
      <c r="F56" s="72" t="s">
        <v>1148</v>
      </c>
      <c r="G56" s="72" t="s">
        <v>1148</v>
      </c>
      <c r="H56" s="72" t="s">
        <v>1148</v>
      </c>
      <c r="I56" s="72" t="s">
        <v>1148</v>
      </c>
      <c r="J56" s="72" t="s">
        <v>1148</v>
      </c>
      <c r="K56" s="73" t="s">
        <v>1148</v>
      </c>
    </row>
    <row r="57" spans="1:11">
      <c r="A57" s="8" t="s">
        <v>136</v>
      </c>
      <c r="B57" s="72" t="s">
        <v>1148</v>
      </c>
      <c r="C57" s="72" t="s">
        <v>1148</v>
      </c>
      <c r="D57" s="72" t="s">
        <v>1148</v>
      </c>
      <c r="E57" s="72" t="s">
        <v>1148</v>
      </c>
      <c r="F57" s="72" t="s">
        <v>1148</v>
      </c>
      <c r="G57" s="72" t="s">
        <v>1148</v>
      </c>
      <c r="H57" s="72" t="s">
        <v>1148</v>
      </c>
      <c r="I57" s="72" t="s">
        <v>1148</v>
      </c>
      <c r="J57" s="72" t="s">
        <v>1148</v>
      </c>
      <c r="K57" s="73" t="s">
        <v>1148</v>
      </c>
    </row>
    <row r="58" spans="1:11">
      <c r="A58" s="8" t="s">
        <v>137</v>
      </c>
      <c r="B58" s="72" t="s">
        <v>1148</v>
      </c>
      <c r="C58" s="72" t="s">
        <v>1148</v>
      </c>
      <c r="D58" s="72" t="s">
        <v>1148</v>
      </c>
      <c r="E58" s="72" t="s">
        <v>1148</v>
      </c>
      <c r="F58" s="72" t="s">
        <v>1148</v>
      </c>
      <c r="G58" s="72" t="s">
        <v>1148</v>
      </c>
      <c r="H58" s="72" t="s">
        <v>1148</v>
      </c>
      <c r="I58" s="72" t="s">
        <v>1148</v>
      </c>
      <c r="J58" s="72" t="s">
        <v>1148</v>
      </c>
      <c r="K58" s="73" t="s">
        <v>1148</v>
      </c>
    </row>
    <row r="59" spans="1:11">
      <c r="A59" s="8" t="s">
        <v>138</v>
      </c>
      <c r="B59" s="72" t="s">
        <v>1148</v>
      </c>
      <c r="C59" s="72" t="s">
        <v>1148</v>
      </c>
      <c r="D59" s="72" t="s">
        <v>1148</v>
      </c>
      <c r="E59" s="72" t="s">
        <v>1148</v>
      </c>
      <c r="F59" s="72" t="s">
        <v>1148</v>
      </c>
      <c r="G59" s="72" t="s">
        <v>1148</v>
      </c>
      <c r="H59" s="72" t="s">
        <v>1148</v>
      </c>
      <c r="I59" s="72" t="s">
        <v>1148</v>
      </c>
      <c r="J59" s="72" t="s">
        <v>1148</v>
      </c>
      <c r="K59" s="73" t="s">
        <v>1148</v>
      </c>
    </row>
    <row r="60" spans="1:11">
      <c r="A60" s="8" t="s">
        <v>139</v>
      </c>
      <c r="B60" s="72" t="s">
        <v>1148</v>
      </c>
      <c r="C60" s="72" t="s">
        <v>1148</v>
      </c>
      <c r="D60" s="72" t="s">
        <v>1148</v>
      </c>
      <c r="E60" s="72" t="s">
        <v>1148</v>
      </c>
      <c r="F60" s="72" t="s">
        <v>1148</v>
      </c>
      <c r="G60" s="72" t="s">
        <v>1148</v>
      </c>
      <c r="H60" s="72" t="s">
        <v>1148</v>
      </c>
      <c r="I60" s="72" t="s">
        <v>1148</v>
      </c>
      <c r="J60" s="72" t="s">
        <v>1148</v>
      </c>
      <c r="K60" s="73" t="s">
        <v>1148</v>
      </c>
    </row>
    <row r="61" spans="1:11">
      <c r="A61" s="8" t="s">
        <v>140</v>
      </c>
      <c r="B61" s="72" t="s">
        <v>1148</v>
      </c>
      <c r="C61" s="72" t="s">
        <v>1148</v>
      </c>
      <c r="D61" s="72" t="s">
        <v>1148</v>
      </c>
      <c r="E61" s="72" t="s">
        <v>1148</v>
      </c>
      <c r="F61" s="72" t="s">
        <v>1148</v>
      </c>
      <c r="G61" s="72" t="s">
        <v>1148</v>
      </c>
      <c r="H61" s="72" t="s">
        <v>1148</v>
      </c>
      <c r="I61" s="72" t="s">
        <v>1148</v>
      </c>
      <c r="J61" s="72" t="s">
        <v>1148</v>
      </c>
      <c r="K61" s="73" t="s">
        <v>1148</v>
      </c>
    </row>
    <row r="62" spans="1:11">
      <c r="A62" s="8" t="s">
        <v>141</v>
      </c>
      <c r="B62" s="72" t="s">
        <v>1148</v>
      </c>
      <c r="C62" s="72" t="s">
        <v>1148</v>
      </c>
      <c r="D62" s="72" t="s">
        <v>1148</v>
      </c>
      <c r="E62" s="72" t="s">
        <v>1148</v>
      </c>
      <c r="F62" s="72" t="s">
        <v>1148</v>
      </c>
      <c r="G62" s="72" t="s">
        <v>1148</v>
      </c>
      <c r="H62" s="72" t="s">
        <v>1148</v>
      </c>
      <c r="I62" s="72" t="s">
        <v>1148</v>
      </c>
      <c r="J62" s="72" t="s">
        <v>1148</v>
      </c>
      <c r="K62" s="73" t="s">
        <v>1148</v>
      </c>
    </row>
    <row r="63" spans="1:11">
      <c r="A63" s="8" t="s">
        <v>142</v>
      </c>
      <c r="B63" s="72">
        <v>0.7605004468275246</v>
      </c>
      <c r="C63" s="72" t="s">
        <v>1148</v>
      </c>
      <c r="D63" s="72" t="s">
        <v>1148</v>
      </c>
      <c r="E63" s="72" t="s">
        <v>1148</v>
      </c>
      <c r="F63" s="72" t="s">
        <v>1148</v>
      </c>
      <c r="G63" s="72">
        <v>7.2363945578231288</v>
      </c>
      <c r="H63" s="72" t="s">
        <v>1148</v>
      </c>
      <c r="I63" s="72" t="s">
        <v>1148</v>
      </c>
      <c r="J63" s="72" t="s">
        <v>1148</v>
      </c>
      <c r="K63" s="73" t="s">
        <v>1148</v>
      </c>
    </row>
    <row r="64" spans="1:11">
      <c r="A64" s="8" t="s">
        <v>143</v>
      </c>
      <c r="B64" s="72">
        <v>1.4409482150416257</v>
      </c>
      <c r="C64" s="72" t="s">
        <v>1148</v>
      </c>
      <c r="D64" s="72" t="s">
        <v>1148</v>
      </c>
      <c r="E64" s="72" t="s">
        <v>1148</v>
      </c>
      <c r="F64" s="72" t="s">
        <v>1148</v>
      </c>
      <c r="G64" s="72" t="s">
        <v>1148</v>
      </c>
      <c r="H64" s="72" t="s">
        <v>1148</v>
      </c>
      <c r="I64" s="72" t="s">
        <v>1148</v>
      </c>
      <c r="J64" s="72">
        <v>33.592105263157897</v>
      </c>
      <c r="K64" s="73" t="s">
        <v>1148</v>
      </c>
    </row>
    <row r="65" spans="1:11">
      <c r="A65" s="8" t="s">
        <v>144</v>
      </c>
      <c r="B65" s="72">
        <v>1.7701303503744108</v>
      </c>
      <c r="C65" s="72">
        <v>11.43304970891178</v>
      </c>
      <c r="D65" s="72">
        <v>1.4672413793103449</v>
      </c>
      <c r="E65" s="72" t="s">
        <v>1148</v>
      </c>
      <c r="F65" s="72" t="s">
        <v>1148</v>
      </c>
      <c r="G65" s="72" t="s">
        <v>1148</v>
      </c>
      <c r="H65" s="72" t="s">
        <v>1148</v>
      </c>
      <c r="I65" s="72" t="s">
        <v>1148</v>
      </c>
      <c r="J65" s="72" t="s">
        <v>1148</v>
      </c>
      <c r="K65" s="73" t="s">
        <v>1148</v>
      </c>
    </row>
    <row r="66" spans="1:11">
      <c r="A66" s="8" t="s">
        <v>145</v>
      </c>
      <c r="B66" s="72" t="s">
        <v>1148</v>
      </c>
      <c r="C66" s="72" t="s">
        <v>1148</v>
      </c>
      <c r="D66" s="72" t="s">
        <v>1148</v>
      </c>
      <c r="E66" s="72" t="s">
        <v>1148</v>
      </c>
      <c r="F66" s="72" t="s">
        <v>1148</v>
      </c>
      <c r="G66" s="72" t="s">
        <v>1148</v>
      </c>
      <c r="H66" s="72" t="s">
        <v>1148</v>
      </c>
      <c r="I66" s="72" t="s">
        <v>1148</v>
      </c>
      <c r="J66" s="72" t="s">
        <v>1148</v>
      </c>
      <c r="K66" s="73" t="s">
        <v>1148</v>
      </c>
    </row>
    <row r="67" spans="1:11">
      <c r="A67" s="8" t="s">
        <v>146</v>
      </c>
      <c r="B67" s="72" t="s">
        <v>1148</v>
      </c>
      <c r="C67" s="72" t="s">
        <v>1148</v>
      </c>
      <c r="D67" s="72" t="s">
        <v>1148</v>
      </c>
      <c r="E67" s="72" t="s">
        <v>1148</v>
      </c>
      <c r="F67" s="72" t="s">
        <v>1148</v>
      </c>
      <c r="G67" s="72" t="s">
        <v>1148</v>
      </c>
      <c r="H67" s="72" t="s">
        <v>1148</v>
      </c>
      <c r="I67" s="72" t="s">
        <v>1148</v>
      </c>
      <c r="J67" s="72" t="s">
        <v>1148</v>
      </c>
      <c r="K67" s="73" t="s">
        <v>1148</v>
      </c>
    </row>
    <row r="68" spans="1:11">
      <c r="A68" s="8" t="s">
        <v>147</v>
      </c>
      <c r="B68" s="72" t="s">
        <v>1148</v>
      </c>
      <c r="C68" s="72" t="s">
        <v>1148</v>
      </c>
      <c r="D68" s="72" t="s">
        <v>1148</v>
      </c>
      <c r="E68" s="72" t="s">
        <v>1148</v>
      </c>
      <c r="F68" s="72" t="s">
        <v>1148</v>
      </c>
      <c r="G68" s="72" t="s">
        <v>1148</v>
      </c>
      <c r="H68" s="72" t="s">
        <v>1148</v>
      </c>
      <c r="I68" s="72" t="s">
        <v>1148</v>
      </c>
      <c r="J68" s="72" t="s">
        <v>1148</v>
      </c>
      <c r="K68" s="73" t="s">
        <v>1148</v>
      </c>
    </row>
    <row r="69" spans="1:11">
      <c r="A69" s="8" t="s">
        <v>148</v>
      </c>
      <c r="B69" s="72">
        <v>0.3111138191567146</v>
      </c>
      <c r="C69" s="72" t="s">
        <v>1148</v>
      </c>
      <c r="D69" s="72" t="s">
        <v>1148</v>
      </c>
      <c r="E69" s="72" t="s">
        <v>1148</v>
      </c>
      <c r="F69" s="72">
        <v>0.68262032085561486</v>
      </c>
      <c r="G69" s="72" t="s">
        <v>1148</v>
      </c>
      <c r="H69" s="72" t="s">
        <v>1148</v>
      </c>
      <c r="I69" s="72" t="s">
        <v>1148</v>
      </c>
      <c r="J69" s="72" t="s">
        <v>1148</v>
      </c>
      <c r="K69" s="73" t="s">
        <v>1148</v>
      </c>
    </row>
    <row r="70" spans="1:11">
      <c r="A70" s="8" t="s">
        <v>149</v>
      </c>
      <c r="B70" s="72" t="s">
        <v>1148</v>
      </c>
      <c r="C70" s="72" t="s">
        <v>1148</v>
      </c>
      <c r="D70" s="72" t="s">
        <v>1148</v>
      </c>
      <c r="E70" s="72" t="s">
        <v>1148</v>
      </c>
      <c r="F70" s="72" t="s">
        <v>1148</v>
      </c>
      <c r="G70" s="72" t="s">
        <v>1148</v>
      </c>
      <c r="H70" s="72" t="s">
        <v>1148</v>
      </c>
      <c r="I70" s="72" t="s">
        <v>1148</v>
      </c>
      <c r="J70" s="72" t="s">
        <v>1148</v>
      </c>
      <c r="K70" s="73" t="s">
        <v>1148</v>
      </c>
    </row>
    <row r="71" spans="1:11">
      <c r="A71" s="8" t="s">
        <v>150</v>
      </c>
      <c r="B71" s="72" t="s">
        <v>1148</v>
      </c>
      <c r="C71" s="72" t="s">
        <v>1148</v>
      </c>
      <c r="D71" s="72" t="s">
        <v>1148</v>
      </c>
      <c r="E71" s="72" t="s">
        <v>1148</v>
      </c>
      <c r="F71" s="72" t="s">
        <v>1148</v>
      </c>
      <c r="G71" s="72" t="s">
        <v>1148</v>
      </c>
      <c r="H71" s="72" t="s">
        <v>1148</v>
      </c>
      <c r="I71" s="72" t="s">
        <v>1148</v>
      </c>
      <c r="J71" s="72" t="s">
        <v>1148</v>
      </c>
      <c r="K71" s="73" t="s">
        <v>1148</v>
      </c>
    </row>
    <row r="72" spans="1:11">
      <c r="A72" s="8" t="s">
        <v>151</v>
      </c>
      <c r="B72" s="72" t="s">
        <v>1148</v>
      </c>
      <c r="C72" s="72" t="s">
        <v>1148</v>
      </c>
      <c r="D72" s="72" t="s">
        <v>1148</v>
      </c>
      <c r="E72" s="72" t="s">
        <v>1148</v>
      </c>
      <c r="F72" s="72" t="s">
        <v>1148</v>
      </c>
      <c r="G72" s="72" t="s">
        <v>1148</v>
      </c>
      <c r="H72" s="72" t="s">
        <v>1148</v>
      </c>
      <c r="I72" s="72" t="s">
        <v>1148</v>
      </c>
      <c r="J72" s="72" t="s">
        <v>1148</v>
      </c>
      <c r="K72" s="73" t="s">
        <v>1148</v>
      </c>
    </row>
    <row r="73" spans="1:11">
      <c r="A73" s="8" t="s">
        <v>152</v>
      </c>
      <c r="B73" s="72" t="s">
        <v>1148</v>
      </c>
      <c r="C73" s="72" t="s">
        <v>1148</v>
      </c>
      <c r="D73" s="72" t="s">
        <v>1148</v>
      </c>
      <c r="E73" s="72" t="s">
        <v>1148</v>
      </c>
      <c r="F73" s="72" t="s">
        <v>1148</v>
      </c>
      <c r="G73" s="72" t="s">
        <v>1148</v>
      </c>
      <c r="H73" s="72" t="s">
        <v>1148</v>
      </c>
      <c r="I73" s="72" t="s">
        <v>1148</v>
      </c>
      <c r="J73" s="72" t="s">
        <v>1148</v>
      </c>
      <c r="K73" s="73" t="s">
        <v>1148</v>
      </c>
    </row>
    <row r="74" spans="1:11">
      <c r="A74" s="8" t="s">
        <v>153</v>
      </c>
      <c r="B74" s="72" t="s">
        <v>1148</v>
      </c>
      <c r="C74" s="72" t="s">
        <v>1148</v>
      </c>
      <c r="D74" s="72" t="s">
        <v>1148</v>
      </c>
      <c r="E74" s="72" t="s">
        <v>1148</v>
      </c>
      <c r="F74" s="72" t="s">
        <v>1148</v>
      </c>
      <c r="G74" s="72" t="s">
        <v>1148</v>
      </c>
      <c r="H74" s="72" t="s">
        <v>1148</v>
      </c>
      <c r="I74" s="72" t="s">
        <v>1148</v>
      </c>
      <c r="J74" s="72" t="s">
        <v>1148</v>
      </c>
      <c r="K74" s="73" t="s">
        <v>1148</v>
      </c>
    </row>
    <row r="75" spans="1:11">
      <c r="A75" s="8" t="s">
        <v>154</v>
      </c>
      <c r="B75" s="72" t="s">
        <v>1148</v>
      </c>
      <c r="C75" s="72" t="s">
        <v>1148</v>
      </c>
      <c r="D75" s="72" t="s">
        <v>1148</v>
      </c>
      <c r="E75" s="72" t="s">
        <v>1148</v>
      </c>
      <c r="F75" s="72" t="s">
        <v>1148</v>
      </c>
      <c r="G75" s="72" t="s">
        <v>1148</v>
      </c>
      <c r="H75" s="72" t="s">
        <v>1148</v>
      </c>
      <c r="I75" s="72" t="s">
        <v>1148</v>
      </c>
      <c r="J75" s="72" t="s">
        <v>1148</v>
      </c>
      <c r="K75" s="73" t="s">
        <v>1148</v>
      </c>
    </row>
    <row r="76" spans="1:11">
      <c r="A76" s="8" t="s">
        <v>155</v>
      </c>
      <c r="B76" s="72" t="s">
        <v>1148</v>
      </c>
      <c r="C76" s="72" t="s">
        <v>1148</v>
      </c>
      <c r="D76" s="72" t="s">
        <v>1148</v>
      </c>
      <c r="E76" s="72" t="s">
        <v>1148</v>
      </c>
      <c r="F76" s="72" t="s">
        <v>1148</v>
      </c>
      <c r="G76" s="72" t="s">
        <v>1148</v>
      </c>
      <c r="H76" s="72" t="s">
        <v>1148</v>
      </c>
      <c r="I76" s="72" t="s">
        <v>1148</v>
      </c>
      <c r="J76" s="72" t="s">
        <v>1148</v>
      </c>
      <c r="K76" s="73" t="s">
        <v>1148</v>
      </c>
    </row>
    <row r="77" spans="1:11">
      <c r="A77" s="8" t="s">
        <v>156</v>
      </c>
      <c r="B77" s="72" t="s">
        <v>1148</v>
      </c>
      <c r="C77" s="72" t="s">
        <v>1148</v>
      </c>
      <c r="D77" s="72" t="s">
        <v>1148</v>
      </c>
      <c r="E77" s="72" t="s">
        <v>1148</v>
      </c>
      <c r="F77" s="72" t="s">
        <v>1148</v>
      </c>
      <c r="G77" s="72" t="s">
        <v>1148</v>
      </c>
      <c r="H77" s="72" t="s">
        <v>1148</v>
      </c>
      <c r="I77" s="72" t="s">
        <v>1148</v>
      </c>
      <c r="J77" s="72" t="s">
        <v>1148</v>
      </c>
      <c r="K77" s="73" t="s">
        <v>1148</v>
      </c>
    </row>
    <row r="78" spans="1:11">
      <c r="A78" s="8" t="s">
        <v>157</v>
      </c>
      <c r="B78" s="72" t="s">
        <v>1148</v>
      </c>
      <c r="C78" s="72" t="s">
        <v>1148</v>
      </c>
      <c r="D78" s="72" t="s">
        <v>1148</v>
      </c>
      <c r="E78" s="72" t="s">
        <v>1148</v>
      </c>
      <c r="F78" s="72" t="s">
        <v>1148</v>
      </c>
      <c r="G78" s="72" t="s">
        <v>1148</v>
      </c>
      <c r="H78" s="72" t="s">
        <v>1148</v>
      </c>
      <c r="I78" s="72" t="s">
        <v>1148</v>
      </c>
      <c r="J78" s="72" t="s">
        <v>1148</v>
      </c>
      <c r="K78" s="73" t="s">
        <v>1148</v>
      </c>
    </row>
    <row r="79" spans="1:11">
      <c r="A79" s="8" t="s">
        <v>158</v>
      </c>
      <c r="B79" s="72">
        <v>1.316250773355331</v>
      </c>
      <c r="C79" s="72">
        <v>6.3761238761238763</v>
      </c>
      <c r="D79" s="72">
        <v>0.73644230769230767</v>
      </c>
      <c r="E79" s="72">
        <v>1.1329881656804734</v>
      </c>
      <c r="F79" s="72">
        <v>0.69312217194570147</v>
      </c>
      <c r="G79" s="72" t="s">
        <v>1148</v>
      </c>
      <c r="H79" s="72" t="s">
        <v>1148</v>
      </c>
      <c r="I79" s="72" t="s">
        <v>1148</v>
      </c>
      <c r="J79" s="72" t="s">
        <v>1148</v>
      </c>
      <c r="K79" s="73" t="s">
        <v>1148</v>
      </c>
    </row>
    <row r="80" spans="1:11">
      <c r="A80" s="8" t="s">
        <v>159</v>
      </c>
      <c r="B80" s="72">
        <v>0.57037533512064342</v>
      </c>
      <c r="C80" s="72" t="s">
        <v>1148</v>
      </c>
      <c r="D80" s="72" t="s">
        <v>1148</v>
      </c>
      <c r="E80" s="72">
        <v>2.7275641025641026</v>
      </c>
      <c r="F80" s="72" t="s">
        <v>1148</v>
      </c>
      <c r="G80" s="72" t="s">
        <v>1148</v>
      </c>
      <c r="H80" s="72" t="s">
        <v>1148</v>
      </c>
      <c r="I80" s="72" t="s">
        <v>1148</v>
      </c>
      <c r="J80" s="72">
        <v>6.6484375</v>
      </c>
      <c r="K80" s="73" t="s">
        <v>1148</v>
      </c>
    </row>
    <row r="81" spans="1:11">
      <c r="A81" s="8" t="s">
        <v>160</v>
      </c>
      <c r="B81" s="72" t="s">
        <v>1148</v>
      </c>
      <c r="C81" s="72" t="s">
        <v>1148</v>
      </c>
      <c r="D81" s="72" t="s">
        <v>1148</v>
      </c>
      <c r="E81" s="72" t="s">
        <v>1148</v>
      </c>
      <c r="F81" s="72" t="s">
        <v>1148</v>
      </c>
      <c r="G81" s="72" t="s">
        <v>1148</v>
      </c>
      <c r="H81" s="72" t="s">
        <v>1148</v>
      </c>
      <c r="I81" s="72" t="s">
        <v>1148</v>
      </c>
      <c r="J81" s="72" t="s">
        <v>1148</v>
      </c>
      <c r="K81" s="73" t="s">
        <v>1148</v>
      </c>
    </row>
    <row r="82" spans="1:11">
      <c r="A82" s="8" t="s">
        <v>161</v>
      </c>
      <c r="B82" s="72" t="s">
        <v>1148</v>
      </c>
      <c r="C82" s="72" t="s">
        <v>1148</v>
      </c>
      <c r="D82" s="72" t="s">
        <v>1148</v>
      </c>
      <c r="E82" s="72" t="s">
        <v>1148</v>
      </c>
      <c r="F82" s="72" t="s">
        <v>1148</v>
      </c>
      <c r="G82" s="72" t="s">
        <v>1148</v>
      </c>
      <c r="H82" s="72" t="s">
        <v>1148</v>
      </c>
      <c r="I82" s="72" t="s">
        <v>1148</v>
      </c>
      <c r="J82" s="72" t="s">
        <v>1148</v>
      </c>
      <c r="K82" s="73" t="s">
        <v>1148</v>
      </c>
    </row>
    <row r="83" spans="1:11">
      <c r="A83" s="8" t="s">
        <v>162</v>
      </c>
      <c r="B83" s="72" t="s">
        <v>1148</v>
      </c>
      <c r="C83" s="72" t="s">
        <v>1148</v>
      </c>
      <c r="D83" s="72" t="s">
        <v>1148</v>
      </c>
      <c r="E83" s="72" t="s">
        <v>1148</v>
      </c>
      <c r="F83" s="72" t="s">
        <v>1148</v>
      </c>
      <c r="G83" s="72" t="s">
        <v>1148</v>
      </c>
      <c r="H83" s="72" t="s">
        <v>1148</v>
      </c>
      <c r="I83" s="72" t="s">
        <v>1148</v>
      </c>
      <c r="J83" s="72" t="s">
        <v>1148</v>
      </c>
      <c r="K83" s="73" t="s">
        <v>1148</v>
      </c>
    </row>
    <row r="84" spans="1:11">
      <c r="A84" s="8" t="s">
        <v>163</v>
      </c>
      <c r="B84" s="72">
        <v>4.8889314438912299</v>
      </c>
      <c r="C84" s="72" t="s">
        <v>1148</v>
      </c>
      <c r="D84" s="72" t="s">
        <v>1148</v>
      </c>
      <c r="E84" s="72" t="s">
        <v>1148</v>
      </c>
      <c r="F84" s="72">
        <v>11.442016806722689</v>
      </c>
      <c r="G84" s="72">
        <v>11.16472303206997</v>
      </c>
      <c r="H84" s="72" t="s">
        <v>1148</v>
      </c>
      <c r="I84" s="72" t="s">
        <v>1148</v>
      </c>
      <c r="J84" s="72" t="s">
        <v>1148</v>
      </c>
      <c r="K84" s="73" t="s">
        <v>1148</v>
      </c>
    </row>
    <row r="85" spans="1:11">
      <c r="A85" s="8" t="s">
        <v>164</v>
      </c>
      <c r="B85" s="72" t="s">
        <v>1148</v>
      </c>
      <c r="C85" s="72" t="s">
        <v>1148</v>
      </c>
      <c r="D85" s="72" t="s">
        <v>1148</v>
      </c>
      <c r="E85" s="72" t="s">
        <v>1148</v>
      </c>
      <c r="F85" s="72" t="s">
        <v>1148</v>
      </c>
      <c r="G85" s="72" t="s">
        <v>1148</v>
      </c>
      <c r="H85" s="72" t="s">
        <v>1148</v>
      </c>
      <c r="I85" s="72" t="s">
        <v>1148</v>
      </c>
      <c r="J85" s="72" t="s">
        <v>1148</v>
      </c>
      <c r="K85" s="73" t="s">
        <v>1148</v>
      </c>
    </row>
    <row r="86" spans="1:11">
      <c r="A86" s="8" t="s">
        <v>165</v>
      </c>
      <c r="B86" s="72" t="s">
        <v>1148</v>
      </c>
      <c r="C86" s="72" t="s">
        <v>1148</v>
      </c>
      <c r="D86" s="72" t="s">
        <v>1148</v>
      </c>
      <c r="E86" s="72" t="s">
        <v>1148</v>
      </c>
      <c r="F86" s="72" t="s">
        <v>1148</v>
      </c>
      <c r="G86" s="72" t="s">
        <v>1148</v>
      </c>
      <c r="H86" s="72" t="s">
        <v>1148</v>
      </c>
      <c r="I86" s="72" t="s">
        <v>1148</v>
      </c>
      <c r="J86" s="72" t="s">
        <v>1148</v>
      </c>
      <c r="K86" s="73" t="s">
        <v>1148</v>
      </c>
    </row>
    <row r="87" spans="1:11">
      <c r="A87" s="8" t="s">
        <v>166</v>
      </c>
      <c r="B87" s="72">
        <v>1.2222328609728075</v>
      </c>
      <c r="C87" s="72" t="s">
        <v>1148</v>
      </c>
      <c r="D87" s="72" t="s">
        <v>1148</v>
      </c>
      <c r="E87" s="72" t="s">
        <v>1148</v>
      </c>
      <c r="F87" s="72" t="s">
        <v>1148</v>
      </c>
      <c r="G87" s="72" t="s">
        <v>1148</v>
      </c>
      <c r="H87" s="72">
        <v>22.794642857142858</v>
      </c>
      <c r="I87" s="72" t="s">
        <v>1148</v>
      </c>
      <c r="J87" s="72" t="s">
        <v>1148</v>
      </c>
      <c r="K87" s="73" t="s">
        <v>1148</v>
      </c>
    </row>
    <row r="88" spans="1:11">
      <c r="A88" s="8" t="s">
        <v>167</v>
      </c>
      <c r="B88" s="72">
        <v>1.7824229222520107</v>
      </c>
      <c r="C88" s="72" t="s">
        <v>1148</v>
      </c>
      <c r="D88" s="72">
        <v>1.3296875000000001</v>
      </c>
      <c r="E88" s="72">
        <v>10.228365384615385</v>
      </c>
      <c r="F88" s="72" t="s">
        <v>1148</v>
      </c>
      <c r="G88" s="72" t="s">
        <v>1148</v>
      </c>
      <c r="H88" s="72" t="s">
        <v>1148</v>
      </c>
      <c r="I88" s="72" t="s">
        <v>1148</v>
      </c>
      <c r="J88" s="72" t="s">
        <v>1148</v>
      </c>
      <c r="K88" s="73" t="s">
        <v>1148</v>
      </c>
    </row>
    <row r="89" spans="1:11">
      <c r="A89" s="8" t="s">
        <v>168</v>
      </c>
      <c r="B89" s="72" t="s">
        <v>1148</v>
      </c>
      <c r="C89" s="72" t="s">
        <v>1148</v>
      </c>
      <c r="D89" s="72" t="s">
        <v>1148</v>
      </c>
      <c r="E89" s="72" t="s">
        <v>1148</v>
      </c>
      <c r="F89" s="72" t="s">
        <v>1148</v>
      </c>
      <c r="G89" s="72" t="s">
        <v>1148</v>
      </c>
      <c r="H89" s="72" t="s">
        <v>1148</v>
      </c>
      <c r="I89" s="72" t="s">
        <v>1148</v>
      </c>
      <c r="J89" s="72" t="s">
        <v>1148</v>
      </c>
      <c r="K89" s="73" t="s">
        <v>1148</v>
      </c>
    </row>
    <row r="90" spans="1:11">
      <c r="A90" s="8" t="s">
        <v>169</v>
      </c>
      <c r="B90" s="72">
        <v>7.0805214014976432</v>
      </c>
      <c r="C90" s="72">
        <v>6.8598298253470666</v>
      </c>
      <c r="D90" s="72">
        <v>1.1004310344827586</v>
      </c>
      <c r="E90" s="72" t="s">
        <v>1148</v>
      </c>
      <c r="F90" s="72" t="s">
        <v>1148</v>
      </c>
      <c r="G90" s="72">
        <v>62.881773399014776</v>
      </c>
      <c r="H90" s="72" t="s">
        <v>1148</v>
      </c>
      <c r="I90" s="72" t="s">
        <v>1148</v>
      </c>
      <c r="J90" s="72" t="s">
        <v>1148</v>
      </c>
      <c r="K90" s="73">
        <v>48.90804597701149</v>
      </c>
    </row>
    <row r="91" spans="1:11">
      <c r="A91" s="8" t="s">
        <v>170</v>
      </c>
      <c r="B91" s="72">
        <v>2.2000191497510535</v>
      </c>
      <c r="C91" s="72" t="s">
        <v>1148</v>
      </c>
      <c r="D91" s="72" t="s">
        <v>1148</v>
      </c>
      <c r="E91" s="72" t="s">
        <v>1148</v>
      </c>
      <c r="F91" s="72" t="s">
        <v>1148</v>
      </c>
      <c r="G91" s="72" t="s">
        <v>1148</v>
      </c>
      <c r="H91" s="72" t="s">
        <v>1148</v>
      </c>
      <c r="I91" s="72" t="s">
        <v>1148</v>
      </c>
      <c r="J91" s="72">
        <v>22.794642857142858</v>
      </c>
      <c r="K91" s="73" t="s">
        <v>1148</v>
      </c>
    </row>
    <row r="92" spans="1:11">
      <c r="A92" s="8" t="s">
        <v>171</v>
      </c>
      <c r="B92" s="72">
        <v>1.2833445040214477</v>
      </c>
      <c r="C92" s="72" t="s">
        <v>1148</v>
      </c>
      <c r="D92" s="72" t="s">
        <v>1148</v>
      </c>
      <c r="E92" s="72" t="s">
        <v>1148</v>
      </c>
      <c r="F92" s="72" t="s">
        <v>1148</v>
      </c>
      <c r="G92" s="72" t="s">
        <v>1148</v>
      </c>
      <c r="H92" s="72" t="s">
        <v>1148</v>
      </c>
      <c r="I92" s="72" t="s">
        <v>1148</v>
      </c>
      <c r="J92" s="72" t="s">
        <v>1148</v>
      </c>
      <c r="K92" s="73" t="s">
        <v>1148</v>
      </c>
    </row>
    <row r="93" spans="1:11">
      <c r="A93" s="8" t="s">
        <v>172</v>
      </c>
      <c r="B93" s="72" t="s">
        <v>1148</v>
      </c>
      <c r="C93" s="72" t="s">
        <v>1148</v>
      </c>
      <c r="D93" s="72" t="s">
        <v>1148</v>
      </c>
      <c r="E93" s="72" t="s">
        <v>1148</v>
      </c>
      <c r="F93" s="72" t="s">
        <v>1148</v>
      </c>
      <c r="G93" s="72" t="s">
        <v>1148</v>
      </c>
      <c r="H93" s="72" t="s">
        <v>1148</v>
      </c>
      <c r="I93" s="72" t="s">
        <v>1148</v>
      </c>
      <c r="J93" s="72" t="s">
        <v>1148</v>
      </c>
      <c r="K93" s="73" t="s">
        <v>1148</v>
      </c>
    </row>
    <row r="94" spans="1:11">
      <c r="A94" s="8" t="s">
        <v>173</v>
      </c>
      <c r="B94" s="72" t="s">
        <v>1148</v>
      </c>
      <c r="C94" s="72" t="s">
        <v>1148</v>
      </c>
      <c r="D94" s="72" t="s">
        <v>1148</v>
      </c>
      <c r="E94" s="72" t="s">
        <v>1148</v>
      </c>
      <c r="F94" s="72" t="s">
        <v>1148</v>
      </c>
      <c r="G94" s="72" t="s">
        <v>1148</v>
      </c>
      <c r="H94" s="72" t="s">
        <v>1148</v>
      </c>
      <c r="I94" s="72" t="s">
        <v>1148</v>
      </c>
      <c r="J94" s="72" t="s">
        <v>1148</v>
      </c>
      <c r="K94" s="73" t="s">
        <v>1148</v>
      </c>
    </row>
    <row r="95" spans="1:11">
      <c r="A95" s="8" t="s">
        <v>174</v>
      </c>
      <c r="B95" s="72" t="s">
        <v>1148</v>
      </c>
      <c r="C95" s="72" t="s">
        <v>1148</v>
      </c>
      <c r="D95" s="72" t="s">
        <v>1148</v>
      </c>
      <c r="E95" s="72" t="s">
        <v>1148</v>
      </c>
      <c r="F95" s="72" t="s">
        <v>1148</v>
      </c>
      <c r="G95" s="72" t="s">
        <v>1148</v>
      </c>
      <c r="H95" s="72" t="s">
        <v>1148</v>
      </c>
      <c r="I95" s="72" t="s">
        <v>1148</v>
      </c>
      <c r="J95" s="72" t="s">
        <v>1148</v>
      </c>
      <c r="K95" s="73" t="s">
        <v>1148</v>
      </c>
    </row>
    <row r="96" spans="1:11">
      <c r="A96" s="8" t="s">
        <v>175</v>
      </c>
      <c r="B96" s="72" t="s">
        <v>1148</v>
      </c>
      <c r="C96" s="72" t="s">
        <v>1148</v>
      </c>
      <c r="D96" s="72" t="s">
        <v>1148</v>
      </c>
      <c r="E96" s="72" t="s">
        <v>1148</v>
      </c>
      <c r="F96" s="72" t="s">
        <v>1148</v>
      </c>
      <c r="G96" s="72" t="s">
        <v>1148</v>
      </c>
      <c r="H96" s="72" t="s">
        <v>1148</v>
      </c>
      <c r="I96" s="72" t="s">
        <v>1148</v>
      </c>
      <c r="J96" s="72" t="s">
        <v>1148</v>
      </c>
      <c r="K96" s="73" t="s">
        <v>1148</v>
      </c>
    </row>
    <row r="97" spans="1:11">
      <c r="A97" s="8" t="s">
        <v>176</v>
      </c>
      <c r="B97" s="72">
        <v>0.39487523200659924</v>
      </c>
      <c r="C97" s="72" t="s">
        <v>1148</v>
      </c>
      <c r="D97" s="72" t="s">
        <v>1148</v>
      </c>
      <c r="E97" s="72" t="s">
        <v>1148</v>
      </c>
      <c r="F97" s="72" t="s">
        <v>1148</v>
      </c>
      <c r="G97" s="72" t="s">
        <v>1148</v>
      </c>
      <c r="H97" s="72" t="s">
        <v>1148</v>
      </c>
      <c r="I97" s="72" t="s">
        <v>1148</v>
      </c>
      <c r="J97" s="72" t="s">
        <v>1148</v>
      </c>
      <c r="K97" s="73" t="s">
        <v>1148</v>
      </c>
    </row>
    <row r="98" spans="1:11">
      <c r="A98" s="8" t="s">
        <v>177</v>
      </c>
      <c r="B98" s="72" t="s">
        <v>1148</v>
      </c>
      <c r="C98" s="72" t="s">
        <v>1148</v>
      </c>
      <c r="D98" s="72" t="s">
        <v>1148</v>
      </c>
      <c r="E98" s="72" t="s">
        <v>1148</v>
      </c>
      <c r="F98" s="72" t="s">
        <v>1148</v>
      </c>
      <c r="G98" s="72" t="s">
        <v>1148</v>
      </c>
      <c r="H98" s="72" t="s">
        <v>1148</v>
      </c>
      <c r="I98" s="72" t="s">
        <v>1148</v>
      </c>
      <c r="J98" s="72" t="s">
        <v>1148</v>
      </c>
      <c r="K98" s="73" t="s">
        <v>1148</v>
      </c>
    </row>
    <row r="99" spans="1:11">
      <c r="A99" s="8" t="s">
        <v>178</v>
      </c>
      <c r="B99" s="72">
        <v>0.96250837801608591</v>
      </c>
      <c r="C99" s="72" t="s">
        <v>1148</v>
      </c>
      <c r="D99" s="72" t="s">
        <v>1148</v>
      </c>
      <c r="E99" s="72" t="s">
        <v>1148</v>
      </c>
      <c r="F99" s="72" t="s">
        <v>1148</v>
      </c>
      <c r="G99" s="72" t="s">
        <v>1148</v>
      </c>
      <c r="H99" s="72" t="s">
        <v>1148</v>
      </c>
      <c r="I99" s="72" t="s">
        <v>1148</v>
      </c>
      <c r="J99" s="72">
        <v>14.958984375</v>
      </c>
      <c r="K99" s="73" t="s">
        <v>1148</v>
      </c>
    </row>
    <row r="100" spans="1:11">
      <c r="A100" s="8" t="s">
        <v>179</v>
      </c>
      <c r="B100" s="72" t="s">
        <v>1148</v>
      </c>
      <c r="C100" s="72" t="s">
        <v>1148</v>
      </c>
      <c r="D100" s="72" t="s">
        <v>1148</v>
      </c>
      <c r="E100" s="72" t="s">
        <v>1148</v>
      </c>
      <c r="F100" s="72" t="s">
        <v>1148</v>
      </c>
      <c r="G100" s="72" t="s">
        <v>1148</v>
      </c>
      <c r="H100" s="72" t="s">
        <v>1148</v>
      </c>
      <c r="I100" s="72" t="s">
        <v>1148</v>
      </c>
      <c r="J100" s="72" t="s">
        <v>1148</v>
      </c>
      <c r="K100" s="73" t="s">
        <v>1148</v>
      </c>
    </row>
    <row r="101" spans="1:11">
      <c r="A101" s="8" t="s">
        <v>180</v>
      </c>
      <c r="B101" s="72" t="s">
        <v>1148</v>
      </c>
      <c r="C101" s="72" t="s">
        <v>1148</v>
      </c>
      <c r="D101" s="72" t="s">
        <v>1148</v>
      </c>
      <c r="E101" s="72" t="s">
        <v>1148</v>
      </c>
      <c r="F101" s="72" t="s">
        <v>1148</v>
      </c>
      <c r="G101" s="72" t="s">
        <v>1148</v>
      </c>
      <c r="H101" s="72" t="s">
        <v>1148</v>
      </c>
      <c r="I101" s="72" t="s">
        <v>1148</v>
      </c>
      <c r="J101" s="72" t="s">
        <v>1148</v>
      </c>
      <c r="K101" s="73" t="s">
        <v>1148</v>
      </c>
    </row>
    <row r="102" spans="1:11">
      <c r="A102" s="8" t="s">
        <v>181</v>
      </c>
      <c r="B102" s="72" t="s">
        <v>1148</v>
      </c>
      <c r="C102" s="72" t="s">
        <v>1148</v>
      </c>
      <c r="D102" s="72" t="s">
        <v>1148</v>
      </c>
      <c r="E102" s="72" t="s">
        <v>1148</v>
      </c>
      <c r="F102" s="72" t="s">
        <v>1148</v>
      </c>
      <c r="G102" s="72" t="s">
        <v>1148</v>
      </c>
      <c r="H102" s="72" t="s">
        <v>1148</v>
      </c>
      <c r="I102" s="72" t="s">
        <v>1148</v>
      </c>
      <c r="J102" s="72" t="s">
        <v>1148</v>
      </c>
      <c r="K102" s="73" t="s">
        <v>1148</v>
      </c>
    </row>
    <row r="103" spans="1:11">
      <c r="A103" s="8" t="s">
        <v>182</v>
      </c>
      <c r="B103" s="72">
        <v>1.1407506702412871</v>
      </c>
      <c r="C103" s="72" t="s">
        <v>1148</v>
      </c>
      <c r="D103" s="72" t="s">
        <v>1148</v>
      </c>
      <c r="E103" s="72" t="s">
        <v>1148</v>
      </c>
      <c r="F103" s="72">
        <v>2.5029411764705882</v>
      </c>
      <c r="G103" s="72" t="s">
        <v>1148</v>
      </c>
      <c r="H103" s="72" t="s">
        <v>1148</v>
      </c>
      <c r="I103" s="72" t="s">
        <v>1148</v>
      </c>
      <c r="J103" s="72" t="s">
        <v>1148</v>
      </c>
      <c r="K103" s="73" t="s">
        <v>1148</v>
      </c>
    </row>
    <row r="104" spans="1:11">
      <c r="A104" s="8" t="s">
        <v>183</v>
      </c>
      <c r="B104" s="72" t="s">
        <v>1148</v>
      </c>
      <c r="C104" s="72" t="s">
        <v>1148</v>
      </c>
      <c r="D104" s="72" t="s">
        <v>1148</v>
      </c>
      <c r="E104" s="72" t="s">
        <v>1148</v>
      </c>
      <c r="F104" s="72" t="s">
        <v>1148</v>
      </c>
      <c r="G104" s="72" t="s">
        <v>1148</v>
      </c>
      <c r="H104" s="72" t="s">
        <v>1148</v>
      </c>
      <c r="I104" s="72" t="s">
        <v>1148</v>
      </c>
      <c r="J104" s="72" t="s">
        <v>1148</v>
      </c>
      <c r="K104" s="73" t="s">
        <v>1148</v>
      </c>
    </row>
    <row r="105" spans="1:11">
      <c r="A105" s="8" t="s">
        <v>184</v>
      </c>
      <c r="B105" s="72" t="s">
        <v>1148</v>
      </c>
      <c r="C105" s="72" t="s">
        <v>1148</v>
      </c>
      <c r="D105" s="72" t="s">
        <v>1148</v>
      </c>
      <c r="E105" s="72" t="s">
        <v>1148</v>
      </c>
      <c r="F105" s="72" t="s">
        <v>1148</v>
      </c>
      <c r="G105" s="72" t="s">
        <v>1148</v>
      </c>
      <c r="H105" s="72" t="s">
        <v>1148</v>
      </c>
      <c r="I105" s="72" t="s">
        <v>1148</v>
      </c>
      <c r="J105" s="72" t="s">
        <v>1148</v>
      </c>
      <c r="K105" s="73" t="s">
        <v>1148</v>
      </c>
    </row>
    <row r="106" spans="1:11">
      <c r="A106" s="8" t="s">
        <v>185</v>
      </c>
      <c r="B106" s="72" t="s">
        <v>1148</v>
      </c>
      <c r="C106" s="72" t="s">
        <v>1148</v>
      </c>
      <c r="D106" s="72" t="s">
        <v>1148</v>
      </c>
      <c r="E106" s="72" t="s">
        <v>1148</v>
      </c>
      <c r="F106" s="72" t="s">
        <v>1148</v>
      </c>
      <c r="G106" s="72" t="s">
        <v>1148</v>
      </c>
      <c r="H106" s="72" t="s">
        <v>1148</v>
      </c>
      <c r="I106" s="72" t="s">
        <v>1148</v>
      </c>
      <c r="J106" s="72" t="s">
        <v>1148</v>
      </c>
      <c r="K106" s="73" t="s">
        <v>1148</v>
      </c>
    </row>
    <row r="107" spans="1:11">
      <c r="A107" s="8" t="s">
        <v>186</v>
      </c>
      <c r="B107" s="72" t="s">
        <v>1148</v>
      </c>
      <c r="C107" s="72" t="s">
        <v>1148</v>
      </c>
      <c r="D107" s="72" t="s">
        <v>1148</v>
      </c>
      <c r="E107" s="72" t="s">
        <v>1148</v>
      </c>
      <c r="F107" s="72" t="s">
        <v>1148</v>
      </c>
      <c r="G107" s="72" t="s">
        <v>1148</v>
      </c>
      <c r="H107" s="72" t="s">
        <v>1148</v>
      </c>
      <c r="I107" s="72" t="s">
        <v>1148</v>
      </c>
      <c r="J107" s="72" t="s">
        <v>1148</v>
      </c>
      <c r="K107" s="73" t="s">
        <v>1148</v>
      </c>
    </row>
    <row r="108" spans="1:11">
      <c r="A108" s="8" t="s">
        <v>187</v>
      </c>
      <c r="B108" s="72" t="s">
        <v>1148</v>
      </c>
      <c r="C108" s="72" t="s">
        <v>1148</v>
      </c>
      <c r="D108" s="72" t="s">
        <v>1148</v>
      </c>
      <c r="E108" s="72" t="s">
        <v>1148</v>
      </c>
      <c r="F108" s="72" t="s">
        <v>1148</v>
      </c>
      <c r="G108" s="72" t="s">
        <v>1148</v>
      </c>
      <c r="H108" s="72" t="s">
        <v>1148</v>
      </c>
      <c r="I108" s="72" t="s">
        <v>1148</v>
      </c>
      <c r="J108" s="72" t="s">
        <v>1148</v>
      </c>
      <c r="K108" s="73" t="s">
        <v>1148</v>
      </c>
    </row>
    <row r="109" spans="1:11">
      <c r="A109" s="8" t="s">
        <v>188</v>
      </c>
      <c r="B109" s="72" t="s">
        <v>1148</v>
      </c>
      <c r="C109" s="72" t="s">
        <v>1148</v>
      </c>
      <c r="D109" s="72" t="s">
        <v>1148</v>
      </c>
      <c r="E109" s="72" t="s">
        <v>1148</v>
      </c>
      <c r="F109" s="72" t="s">
        <v>1148</v>
      </c>
      <c r="G109" s="72" t="s">
        <v>1148</v>
      </c>
      <c r="H109" s="72" t="s">
        <v>1148</v>
      </c>
      <c r="I109" s="72" t="s">
        <v>1148</v>
      </c>
      <c r="J109" s="72" t="s">
        <v>1148</v>
      </c>
      <c r="K109" s="73" t="s">
        <v>1148</v>
      </c>
    </row>
    <row r="110" spans="1:11">
      <c r="A110" s="8" t="s">
        <v>189</v>
      </c>
      <c r="B110" s="72" t="s">
        <v>1148</v>
      </c>
      <c r="C110" s="72" t="s">
        <v>1148</v>
      </c>
      <c r="D110" s="72" t="s">
        <v>1148</v>
      </c>
      <c r="E110" s="72" t="s">
        <v>1148</v>
      </c>
      <c r="F110" s="72" t="s">
        <v>1148</v>
      </c>
      <c r="G110" s="72" t="s">
        <v>1148</v>
      </c>
      <c r="H110" s="72" t="s">
        <v>1148</v>
      </c>
      <c r="I110" s="72" t="s">
        <v>1148</v>
      </c>
      <c r="J110" s="72" t="s">
        <v>1148</v>
      </c>
      <c r="K110" s="73" t="s">
        <v>1148</v>
      </c>
    </row>
    <row r="111" spans="1:11">
      <c r="A111" s="8" t="s">
        <v>190</v>
      </c>
      <c r="B111" s="72" t="s">
        <v>1148</v>
      </c>
      <c r="C111" s="72" t="s">
        <v>1148</v>
      </c>
      <c r="D111" s="72" t="s">
        <v>1148</v>
      </c>
      <c r="E111" s="72" t="s">
        <v>1148</v>
      </c>
      <c r="F111" s="72" t="s">
        <v>1148</v>
      </c>
      <c r="G111" s="72" t="s">
        <v>1148</v>
      </c>
      <c r="H111" s="72" t="s">
        <v>1148</v>
      </c>
      <c r="I111" s="72" t="s">
        <v>1148</v>
      </c>
      <c r="J111" s="72" t="s">
        <v>1148</v>
      </c>
      <c r="K111" s="73" t="s">
        <v>1148</v>
      </c>
    </row>
    <row r="112" spans="1:11">
      <c r="A112" s="8" t="s">
        <v>191</v>
      </c>
      <c r="B112" s="72">
        <v>1.4259383378016086</v>
      </c>
      <c r="C112" s="72" t="s">
        <v>1148</v>
      </c>
      <c r="D112" s="72" t="s">
        <v>1148</v>
      </c>
      <c r="E112" s="72" t="s">
        <v>1148</v>
      </c>
      <c r="F112" s="72" t="s">
        <v>1148</v>
      </c>
      <c r="G112" s="72" t="s">
        <v>1148</v>
      </c>
      <c r="H112" s="72" t="s">
        <v>1148</v>
      </c>
      <c r="I112" s="72" t="s">
        <v>1148</v>
      </c>
      <c r="J112" s="72" t="s">
        <v>1148</v>
      </c>
      <c r="K112" s="73" t="s">
        <v>1148</v>
      </c>
    </row>
    <row r="113" spans="1:11">
      <c r="A113" s="8" t="s">
        <v>192</v>
      </c>
      <c r="B113" s="72" t="s">
        <v>1148</v>
      </c>
      <c r="C113" s="72" t="s">
        <v>1148</v>
      </c>
      <c r="D113" s="72" t="s">
        <v>1148</v>
      </c>
      <c r="E113" s="72" t="s">
        <v>1148</v>
      </c>
      <c r="F113" s="72" t="s">
        <v>1148</v>
      </c>
      <c r="G113" s="72" t="s">
        <v>1148</v>
      </c>
      <c r="H113" s="72" t="s">
        <v>1148</v>
      </c>
      <c r="I113" s="72" t="s">
        <v>1148</v>
      </c>
      <c r="J113" s="72" t="s">
        <v>1148</v>
      </c>
      <c r="K113" s="73" t="s">
        <v>1148</v>
      </c>
    </row>
    <row r="114" spans="1:11">
      <c r="A114" s="8" t="s">
        <v>193</v>
      </c>
      <c r="B114" s="72" t="s">
        <v>1148</v>
      </c>
      <c r="C114" s="72" t="s">
        <v>1148</v>
      </c>
      <c r="D114" s="72" t="s">
        <v>1148</v>
      </c>
      <c r="E114" s="72" t="s">
        <v>1148</v>
      </c>
      <c r="F114" s="72" t="s">
        <v>1148</v>
      </c>
      <c r="G114" s="72" t="s">
        <v>1148</v>
      </c>
      <c r="H114" s="72" t="s">
        <v>1148</v>
      </c>
      <c r="I114" s="72" t="s">
        <v>1148</v>
      </c>
      <c r="J114" s="72" t="s">
        <v>1148</v>
      </c>
      <c r="K114" s="73" t="s">
        <v>1148</v>
      </c>
    </row>
    <row r="115" spans="1:11">
      <c r="A115" s="8" t="s">
        <v>194</v>
      </c>
      <c r="B115" s="72" t="s">
        <v>1148</v>
      </c>
      <c r="C115" s="72" t="s">
        <v>1148</v>
      </c>
      <c r="D115" s="72" t="s">
        <v>1148</v>
      </c>
      <c r="E115" s="72" t="s">
        <v>1148</v>
      </c>
      <c r="F115" s="72" t="s">
        <v>1148</v>
      </c>
      <c r="G115" s="72" t="s">
        <v>1148</v>
      </c>
      <c r="H115" s="72" t="s">
        <v>1148</v>
      </c>
      <c r="I115" s="72" t="s">
        <v>1148</v>
      </c>
      <c r="J115" s="72" t="s">
        <v>1148</v>
      </c>
      <c r="K115" s="73" t="s">
        <v>1148</v>
      </c>
    </row>
    <row r="116" spans="1:11">
      <c r="A116" s="8" t="s">
        <v>195</v>
      </c>
      <c r="B116" s="72" t="s">
        <v>1148</v>
      </c>
      <c r="C116" s="72" t="s">
        <v>1148</v>
      </c>
      <c r="D116" s="72" t="s">
        <v>1148</v>
      </c>
      <c r="E116" s="72" t="s">
        <v>1148</v>
      </c>
      <c r="F116" s="72" t="s">
        <v>1148</v>
      </c>
      <c r="G116" s="72" t="s">
        <v>1148</v>
      </c>
      <c r="H116" s="72" t="s">
        <v>1148</v>
      </c>
      <c r="I116" s="72" t="s">
        <v>1148</v>
      </c>
      <c r="J116" s="72" t="s">
        <v>1148</v>
      </c>
      <c r="K116" s="73" t="s">
        <v>1148</v>
      </c>
    </row>
    <row r="117" spans="1:11">
      <c r="A117" s="8" t="s">
        <v>196</v>
      </c>
      <c r="B117" s="72" t="s">
        <v>1148</v>
      </c>
      <c r="C117" s="72" t="s">
        <v>1148</v>
      </c>
      <c r="D117" s="72" t="s">
        <v>1148</v>
      </c>
      <c r="E117" s="72" t="s">
        <v>1148</v>
      </c>
      <c r="F117" s="72" t="s">
        <v>1148</v>
      </c>
      <c r="G117" s="72" t="s">
        <v>1148</v>
      </c>
      <c r="H117" s="72" t="s">
        <v>1148</v>
      </c>
      <c r="I117" s="72" t="s">
        <v>1148</v>
      </c>
      <c r="J117" s="72" t="s">
        <v>1148</v>
      </c>
      <c r="K117" s="73" t="s">
        <v>1148</v>
      </c>
    </row>
    <row r="118" spans="1:11">
      <c r="A118" s="8" t="s">
        <v>197</v>
      </c>
      <c r="B118" s="72" t="s">
        <v>1148</v>
      </c>
      <c r="C118" s="72" t="s">
        <v>1148</v>
      </c>
      <c r="D118" s="72" t="s">
        <v>1148</v>
      </c>
      <c r="E118" s="72" t="s">
        <v>1148</v>
      </c>
      <c r="F118" s="72" t="s">
        <v>1148</v>
      </c>
      <c r="G118" s="72" t="s">
        <v>1148</v>
      </c>
      <c r="H118" s="72" t="s">
        <v>1148</v>
      </c>
      <c r="I118" s="72" t="s">
        <v>1148</v>
      </c>
      <c r="J118" s="72" t="s">
        <v>1148</v>
      </c>
      <c r="K118" s="73" t="s">
        <v>1148</v>
      </c>
    </row>
    <row r="119" spans="1:11">
      <c r="A119" s="8" t="s">
        <v>198</v>
      </c>
      <c r="B119" s="72" t="s">
        <v>1148</v>
      </c>
      <c r="C119" s="72" t="s">
        <v>1148</v>
      </c>
      <c r="D119" s="72" t="s">
        <v>1148</v>
      </c>
      <c r="E119" s="72" t="s">
        <v>1148</v>
      </c>
      <c r="F119" s="72" t="s">
        <v>1148</v>
      </c>
      <c r="G119" s="72" t="s">
        <v>1148</v>
      </c>
      <c r="H119" s="72" t="s">
        <v>1148</v>
      </c>
      <c r="I119" s="72" t="s">
        <v>1148</v>
      </c>
      <c r="J119" s="72" t="s">
        <v>1148</v>
      </c>
      <c r="K119" s="73" t="s">
        <v>1148</v>
      </c>
    </row>
    <row r="120" spans="1:11">
      <c r="A120" s="8" t="s">
        <v>199</v>
      </c>
      <c r="B120" s="72">
        <v>0.85556300268096519</v>
      </c>
      <c r="C120" s="72" t="s">
        <v>1148</v>
      </c>
      <c r="D120" s="72" t="s">
        <v>1148</v>
      </c>
      <c r="E120" s="72" t="s">
        <v>1148</v>
      </c>
      <c r="F120" s="72" t="s">
        <v>1148</v>
      </c>
      <c r="G120" s="72" t="s">
        <v>1148</v>
      </c>
      <c r="H120" s="72" t="s">
        <v>1148</v>
      </c>
      <c r="I120" s="72" t="s">
        <v>1148</v>
      </c>
      <c r="J120" s="72" t="s">
        <v>1148</v>
      </c>
      <c r="K120" s="73" t="s">
        <v>1148</v>
      </c>
    </row>
    <row r="121" spans="1:11">
      <c r="A121" s="8" t="s">
        <v>200</v>
      </c>
      <c r="B121" s="72" t="s">
        <v>1148</v>
      </c>
      <c r="C121" s="72" t="s">
        <v>1148</v>
      </c>
      <c r="D121" s="72" t="s">
        <v>1148</v>
      </c>
      <c r="E121" s="72" t="s">
        <v>1148</v>
      </c>
      <c r="F121" s="72" t="s">
        <v>1148</v>
      </c>
      <c r="G121" s="72" t="s">
        <v>1148</v>
      </c>
      <c r="H121" s="72" t="s">
        <v>1148</v>
      </c>
      <c r="I121" s="72" t="s">
        <v>1148</v>
      </c>
      <c r="J121" s="72" t="s">
        <v>1148</v>
      </c>
      <c r="K121" s="73" t="s">
        <v>1148</v>
      </c>
    </row>
    <row r="122" spans="1:11">
      <c r="A122" s="8" t="s">
        <v>201</v>
      </c>
      <c r="B122" s="72" t="s">
        <v>1148</v>
      </c>
      <c r="C122" s="72" t="s">
        <v>1148</v>
      </c>
      <c r="D122" s="72" t="s">
        <v>1148</v>
      </c>
      <c r="E122" s="72" t="s">
        <v>1148</v>
      </c>
      <c r="F122" s="72" t="s">
        <v>1148</v>
      </c>
      <c r="G122" s="72" t="s">
        <v>1148</v>
      </c>
      <c r="H122" s="72" t="s">
        <v>1148</v>
      </c>
      <c r="I122" s="72" t="s">
        <v>1148</v>
      </c>
      <c r="J122" s="72" t="s">
        <v>1148</v>
      </c>
      <c r="K122" s="73" t="s">
        <v>1148</v>
      </c>
    </row>
    <row r="123" spans="1:11">
      <c r="A123" s="8" t="s">
        <v>202</v>
      </c>
      <c r="B123" s="72">
        <v>6.8445040214477206</v>
      </c>
      <c r="C123" s="72" t="s">
        <v>1148</v>
      </c>
      <c r="D123" s="72" t="s">
        <v>1148</v>
      </c>
      <c r="E123" s="72" t="s">
        <v>1148</v>
      </c>
      <c r="F123" s="72" t="s">
        <v>1148</v>
      </c>
      <c r="G123" s="72" t="s">
        <v>1148</v>
      </c>
      <c r="H123" s="72" t="s">
        <v>1148</v>
      </c>
      <c r="I123" s="72" t="s">
        <v>1148</v>
      </c>
      <c r="J123" s="72">
        <v>159.5625</v>
      </c>
      <c r="K123" s="73" t="s">
        <v>1148</v>
      </c>
    </row>
    <row r="124" spans="1:11">
      <c r="A124" s="8" t="s">
        <v>203</v>
      </c>
      <c r="B124" s="72" t="s">
        <v>1148</v>
      </c>
      <c r="C124" s="72" t="s">
        <v>1148</v>
      </c>
      <c r="D124" s="72" t="s">
        <v>1148</v>
      </c>
      <c r="E124" s="72" t="s">
        <v>1148</v>
      </c>
      <c r="F124" s="72" t="s">
        <v>1148</v>
      </c>
      <c r="G124" s="72" t="s">
        <v>1148</v>
      </c>
      <c r="H124" s="72" t="s">
        <v>1148</v>
      </c>
      <c r="I124" s="72" t="s">
        <v>1148</v>
      </c>
      <c r="J124" s="72" t="s">
        <v>1148</v>
      </c>
      <c r="K124" s="73" t="s">
        <v>1148</v>
      </c>
    </row>
    <row r="125" spans="1:11">
      <c r="A125" s="8" t="s">
        <v>204</v>
      </c>
      <c r="B125" s="72" t="s">
        <v>1148</v>
      </c>
      <c r="C125" s="72" t="s">
        <v>1148</v>
      </c>
      <c r="D125" s="72" t="s">
        <v>1148</v>
      </c>
      <c r="E125" s="72" t="s">
        <v>1148</v>
      </c>
      <c r="F125" s="72" t="s">
        <v>1148</v>
      </c>
      <c r="G125" s="72" t="s">
        <v>1148</v>
      </c>
      <c r="H125" s="72" t="s">
        <v>1148</v>
      </c>
      <c r="I125" s="72" t="s">
        <v>1148</v>
      </c>
      <c r="J125" s="72" t="s">
        <v>1148</v>
      </c>
      <c r="K125" s="73" t="s">
        <v>1148</v>
      </c>
    </row>
    <row r="126" spans="1:11">
      <c r="A126" s="8" t="s">
        <v>205</v>
      </c>
      <c r="B126" s="72" t="s">
        <v>1148</v>
      </c>
      <c r="C126" s="72" t="s">
        <v>1148</v>
      </c>
      <c r="D126" s="72" t="s">
        <v>1148</v>
      </c>
      <c r="E126" s="72" t="s">
        <v>1148</v>
      </c>
      <c r="F126" s="72" t="s">
        <v>1148</v>
      </c>
      <c r="G126" s="72" t="s">
        <v>1148</v>
      </c>
      <c r="H126" s="72" t="s">
        <v>1148</v>
      </c>
      <c r="I126" s="72" t="s">
        <v>1148</v>
      </c>
      <c r="J126" s="72" t="s">
        <v>1148</v>
      </c>
      <c r="K126" s="73" t="s">
        <v>1148</v>
      </c>
    </row>
    <row r="127" spans="1:11">
      <c r="A127" s="8" t="s">
        <v>206</v>
      </c>
      <c r="B127" s="72">
        <v>0.71296916890080431</v>
      </c>
      <c r="C127" s="72" t="s">
        <v>1148</v>
      </c>
      <c r="D127" s="72" t="s">
        <v>1148</v>
      </c>
      <c r="E127" s="72" t="s">
        <v>1148</v>
      </c>
      <c r="F127" s="72" t="s">
        <v>1148</v>
      </c>
      <c r="G127" s="72" t="s">
        <v>1148</v>
      </c>
      <c r="H127" s="72" t="s">
        <v>1148</v>
      </c>
      <c r="I127" s="72" t="s">
        <v>1148</v>
      </c>
      <c r="J127" s="72" t="s">
        <v>1148</v>
      </c>
      <c r="K127" s="73" t="s">
        <v>1148</v>
      </c>
    </row>
    <row r="128" spans="1:11">
      <c r="A128" s="8" t="s">
        <v>207</v>
      </c>
      <c r="B128" s="72" t="s">
        <v>1148</v>
      </c>
      <c r="C128" s="72" t="s">
        <v>1148</v>
      </c>
      <c r="D128" s="72" t="s">
        <v>1148</v>
      </c>
      <c r="E128" s="72" t="s">
        <v>1148</v>
      </c>
      <c r="F128" s="72" t="s">
        <v>1148</v>
      </c>
      <c r="G128" s="72" t="s">
        <v>1148</v>
      </c>
      <c r="H128" s="72" t="s">
        <v>1148</v>
      </c>
      <c r="I128" s="72" t="s">
        <v>1148</v>
      </c>
      <c r="J128" s="72" t="s">
        <v>1148</v>
      </c>
      <c r="K128" s="73" t="s">
        <v>1148</v>
      </c>
    </row>
    <row r="129" spans="1:11">
      <c r="A129" s="8" t="s">
        <v>208</v>
      </c>
      <c r="B129" s="72" t="s">
        <v>1148</v>
      </c>
      <c r="C129" s="72" t="s">
        <v>1148</v>
      </c>
      <c r="D129" s="72" t="s">
        <v>1148</v>
      </c>
      <c r="E129" s="72" t="s">
        <v>1148</v>
      </c>
      <c r="F129" s="72" t="s">
        <v>1148</v>
      </c>
      <c r="G129" s="72" t="s">
        <v>1148</v>
      </c>
      <c r="H129" s="72" t="s">
        <v>1148</v>
      </c>
      <c r="I129" s="72" t="s">
        <v>1148</v>
      </c>
      <c r="J129" s="72" t="s">
        <v>1148</v>
      </c>
      <c r="K129" s="73" t="s">
        <v>1148</v>
      </c>
    </row>
    <row r="130" spans="1:11">
      <c r="A130" s="8" t="s">
        <v>209</v>
      </c>
      <c r="B130" s="72">
        <v>1.3611229588106262</v>
      </c>
      <c r="C130" s="72">
        <v>3.7677095631641087</v>
      </c>
      <c r="D130" s="72" t="s">
        <v>1148</v>
      </c>
      <c r="E130" s="72">
        <v>0.69738854895104896</v>
      </c>
      <c r="F130" s="72">
        <v>1.3652406417112297</v>
      </c>
      <c r="G130" s="72">
        <v>1.7762059369202226</v>
      </c>
      <c r="H130" s="72" t="s">
        <v>1148</v>
      </c>
      <c r="I130" s="72" t="s">
        <v>1148</v>
      </c>
      <c r="J130" s="72">
        <v>3.1731178977272725</v>
      </c>
      <c r="K130" s="73" t="s">
        <v>1148</v>
      </c>
    </row>
    <row r="131" spans="1:11">
      <c r="A131" s="8" t="s">
        <v>210</v>
      </c>
      <c r="B131" s="72">
        <v>1.2833445040214477</v>
      </c>
      <c r="C131" s="72" t="s">
        <v>1148</v>
      </c>
      <c r="D131" s="72">
        <v>4.432291666666667</v>
      </c>
      <c r="E131" s="72" t="s">
        <v>1148</v>
      </c>
      <c r="F131" s="72" t="s">
        <v>1148</v>
      </c>
      <c r="G131" s="72" t="s">
        <v>1148</v>
      </c>
      <c r="H131" s="72" t="s">
        <v>1148</v>
      </c>
      <c r="I131" s="72" t="s">
        <v>1148</v>
      </c>
      <c r="J131" s="72" t="s">
        <v>1148</v>
      </c>
      <c r="K131" s="73" t="s">
        <v>1148</v>
      </c>
    </row>
    <row r="132" spans="1:11">
      <c r="A132" s="8" t="s">
        <v>211</v>
      </c>
      <c r="B132" s="72">
        <v>0.71296916890080431</v>
      </c>
      <c r="C132" s="72" t="s">
        <v>1148</v>
      </c>
      <c r="D132" s="72" t="s">
        <v>1148</v>
      </c>
      <c r="E132" s="72" t="s">
        <v>1148</v>
      </c>
      <c r="F132" s="72" t="s">
        <v>1148</v>
      </c>
      <c r="G132" s="72" t="s">
        <v>1148</v>
      </c>
      <c r="H132" s="72" t="s">
        <v>1148</v>
      </c>
      <c r="I132" s="72" t="s">
        <v>1148</v>
      </c>
      <c r="J132" s="72" t="s">
        <v>1148</v>
      </c>
      <c r="K132" s="73" t="s">
        <v>1148</v>
      </c>
    </row>
    <row r="133" spans="1:11">
      <c r="A133" s="8" t="s">
        <v>212</v>
      </c>
      <c r="B133" s="72" t="s">
        <v>1148</v>
      </c>
      <c r="C133" s="72" t="s">
        <v>1148</v>
      </c>
      <c r="D133" s="72" t="s">
        <v>1148</v>
      </c>
      <c r="E133" s="72" t="s">
        <v>1148</v>
      </c>
      <c r="F133" s="72" t="s">
        <v>1148</v>
      </c>
      <c r="G133" s="72" t="s">
        <v>1148</v>
      </c>
      <c r="H133" s="72" t="s">
        <v>1148</v>
      </c>
      <c r="I133" s="72" t="s">
        <v>1148</v>
      </c>
      <c r="J133" s="72" t="s">
        <v>1148</v>
      </c>
      <c r="K133" s="73" t="s">
        <v>1148</v>
      </c>
    </row>
    <row r="134" spans="1:11">
      <c r="A134" s="8" t="s">
        <v>213</v>
      </c>
      <c r="B134" s="72" t="s">
        <v>1148</v>
      </c>
      <c r="C134" s="72" t="s">
        <v>1148</v>
      </c>
      <c r="D134" s="72" t="s">
        <v>1148</v>
      </c>
      <c r="E134" s="72" t="s">
        <v>1148</v>
      </c>
      <c r="F134" s="72" t="s">
        <v>1148</v>
      </c>
      <c r="G134" s="72" t="s">
        <v>1148</v>
      </c>
      <c r="H134" s="72" t="s">
        <v>1148</v>
      </c>
      <c r="I134" s="72" t="s">
        <v>1148</v>
      </c>
      <c r="J134" s="72" t="s">
        <v>1148</v>
      </c>
      <c r="K134" s="73" t="s">
        <v>1148</v>
      </c>
    </row>
    <row r="135" spans="1:11">
      <c r="A135" s="8" t="s">
        <v>214</v>
      </c>
      <c r="B135" s="72" t="s">
        <v>1148</v>
      </c>
      <c r="C135" s="72" t="s">
        <v>1148</v>
      </c>
      <c r="D135" s="72" t="s">
        <v>1148</v>
      </c>
      <c r="E135" s="72" t="s">
        <v>1148</v>
      </c>
      <c r="F135" s="72" t="s">
        <v>1148</v>
      </c>
      <c r="G135" s="72" t="s">
        <v>1148</v>
      </c>
      <c r="H135" s="72" t="s">
        <v>1148</v>
      </c>
      <c r="I135" s="72" t="s">
        <v>1148</v>
      </c>
      <c r="J135" s="72" t="s">
        <v>1148</v>
      </c>
      <c r="K135" s="73" t="s">
        <v>1148</v>
      </c>
    </row>
    <row r="136" spans="1:11">
      <c r="A136" s="8" t="s">
        <v>215</v>
      </c>
      <c r="B136" s="72">
        <v>1.330875781948168</v>
      </c>
      <c r="C136" s="72" t="s">
        <v>1148</v>
      </c>
      <c r="D136" s="72" t="s">
        <v>1148</v>
      </c>
      <c r="E136" s="72">
        <v>2.7275641025641026</v>
      </c>
      <c r="F136" s="72" t="s">
        <v>1148</v>
      </c>
      <c r="G136" s="72" t="s">
        <v>1148</v>
      </c>
      <c r="H136" s="72" t="s">
        <v>1148</v>
      </c>
      <c r="I136" s="72">
        <v>5.6733333333333329</v>
      </c>
      <c r="J136" s="72" t="s">
        <v>1148</v>
      </c>
      <c r="K136" s="73">
        <v>10.506172839506172</v>
      </c>
    </row>
    <row r="137" spans="1:11">
      <c r="A137" s="8" t="s">
        <v>216</v>
      </c>
      <c r="B137" s="72" t="s">
        <v>1148</v>
      </c>
      <c r="C137" s="72" t="s">
        <v>1148</v>
      </c>
      <c r="D137" s="72" t="s">
        <v>1148</v>
      </c>
      <c r="E137" s="72" t="s">
        <v>1148</v>
      </c>
      <c r="F137" s="72" t="s">
        <v>1148</v>
      </c>
      <c r="G137" s="72" t="s">
        <v>1148</v>
      </c>
      <c r="H137" s="72" t="s">
        <v>1148</v>
      </c>
      <c r="I137" s="72" t="s">
        <v>1148</v>
      </c>
      <c r="J137" s="72" t="s">
        <v>1148</v>
      </c>
      <c r="K137" s="73" t="s">
        <v>1148</v>
      </c>
    </row>
    <row r="138" spans="1:11">
      <c r="A138" s="8" t="s">
        <v>217</v>
      </c>
      <c r="B138" s="72" t="s">
        <v>1148</v>
      </c>
      <c r="C138" s="72" t="s">
        <v>1148</v>
      </c>
      <c r="D138" s="72" t="s">
        <v>1148</v>
      </c>
      <c r="E138" s="72" t="s">
        <v>1148</v>
      </c>
      <c r="F138" s="72" t="s">
        <v>1148</v>
      </c>
      <c r="G138" s="72" t="s">
        <v>1148</v>
      </c>
      <c r="H138" s="72" t="s">
        <v>1148</v>
      </c>
      <c r="I138" s="72" t="s">
        <v>1148</v>
      </c>
      <c r="J138" s="72" t="s">
        <v>1148</v>
      </c>
      <c r="K138" s="73" t="s">
        <v>1148</v>
      </c>
    </row>
    <row r="139" spans="1:11">
      <c r="A139" s="8" t="s">
        <v>218</v>
      </c>
      <c r="B139" s="72" t="s">
        <v>1148</v>
      </c>
      <c r="C139" s="72" t="s">
        <v>1148</v>
      </c>
      <c r="D139" s="72" t="s">
        <v>1148</v>
      </c>
      <c r="E139" s="72" t="s">
        <v>1148</v>
      </c>
      <c r="F139" s="72" t="s">
        <v>1148</v>
      </c>
      <c r="G139" s="72" t="s">
        <v>1148</v>
      </c>
      <c r="H139" s="72" t="s">
        <v>1148</v>
      </c>
      <c r="I139" s="72" t="s">
        <v>1148</v>
      </c>
      <c r="J139" s="72" t="s">
        <v>1148</v>
      </c>
      <c r="K139" s="73" t="s">
        <v>1148</v>
      </c>
    </row>
    <row r="140" spans="1:11">
      <c r="A140" s="8" t="s">
        <v>219</v>
      </c>
      <c r="B140" s="72">
        <v>0.53472687667560326</v>
      </c>
      <c r="C140" s="72" t="s">
        <v>1148</v>
      </c>
      <c r="D140" s="72" t="s">
        <v>1148</v>
      </c>
      <c r="E140" s="72" t="s">
        <v>1148</v>
      </c>
      <c r="F140" s="72" t="s">
        <v>1148</v>
      </c>
      <c r="G140" s="72" t="s">
        <v>1148</v>
      </c>
      <c r="H140" s="72" t="s">
        <v>1148</v>
      </c>
      <c r="I140" s="72" t="s">
        <v>1148</v>
      </c>
      <c r="J140" s="72" t="s">
        <v>1148</v>
      </c>
      <c r="K140" s="73" t="s">
        <v>1148</v>
      </c>
    </row>
    <row r="141" spans="1:11">
      <c r="A141" s="8" t="s">
        <v>220</v>
      </c>
      <c r="B141" s="72" t="s">
        <v>1148</v>
      </c>
      <c r="C141" s="72" t="s">
        <v>1148</v>
      </c>
      <c r="D141" s="72" t="s">
        <v>1148</v>
      </c>
      <c r="E141" s="72" t="s">
        <v>1148</v>
      </c>
      <c r="F141" s="72" t="s">
        <v>1148</v>
      </c>
      <c r="G141" s="72" t="s">
        <v>1148</v>
      </c>
      <c r="H141" s="72" t="s">
        <v>1148</v>
      </c>
      <c r="I141" s="72" t="s">
        <v>1148</v>
      </c>
      <c r="J141" s="72" t="s">
        <v>1148</v>
      </c>
      <c r="K141" s="73" t="s">
        <v>1148</v>
      </c>
    </row>
    <row r="142" spans="1:11">
      <c r="A142" s="8" t="s">
        <v>221</v>
      </c>
      <c r="B142" s="72" t="s">
        <v>1148</v>
      </c>
      <c r="C142" s="72" t="s">
        <v>1148</v>
      </c>
      <c r="D142" s="72" t="s">
        <v>1148</v>
      </c>
      <c r="E142" s="72" t="s">
        <v>1148</v>
      </c>
      <c r="F142" s="72" t="s">
        <v>1148</v>
      </c>
      <c r="G142" s="72" t="s">
        <v>1148</v>
      </c>
      <c r="H142" s="72" t="s">
        <v>1148</v>
      </c>
      <c r="I142" s="72" t="s">
        <v>1148</v>
      </c>
      <c r="J142" s="72" t="s">
        <v>1148</v>
      </c>
      <c r="K142" s="73" t="s">
        <v>1148</v>
      </c>
    </row>
    <row r="143" spans="1:11">
      <c r="A143" s="8" t="s">
        <v>222</v>
      </c>
      <c r="B143" s="72">
        <v>1.316250773355331</v>
      </c>
      <c r="C143" s="72">
        <v>0.63761238761238759</v>
      </c>
      <c r="D143" s="72">
        <v>0.47732371794871797</v>
      </c>
      <c r="E143" s="72">
        <v>2.2030325443786984</v>
      </c>
      <c r="F143" s="72">
        <v>1.2835595776772248</v>
      </c>
      <c r="G143" s="72">
        <v>1.6699372056514912</v>
      </c>
      <c r="H143" s="72">
        <v>1.5342548076923077</v>
      </c>
      <c r="I143" s="72">
        <v>1.4728846153846153</v>
      </c>
      <c r="J143" s="72" t="s">
        <v>1148</v>
      </c>
      <c r="K143" s="73" t="s">
        <v>1148</v>
      </c>
    </row>
    <row r="144" spans="1:11">
      <c r="A144" s="8" t="s">
        <v>223</v>
      </c>
      <c r="B144" s="72">
        <v>0.53472687667560326</v>
      </c>
      <c r="C144" s="72" t="s">
        <v>1148</v>
      </c>
      <c r="D144" s="72" t="s">
        <v>1148</v>
      </c>
      <c r="E144" s="72" t="s">
        <v>1148</v>
      </c>
      <c r="F144" s="72" t="s">
        <v>1148</v>
      </c>
      <c r="G144" s="72" t="s">
        <v>1148</v>
      </c>
      <c r="H144" s="72" t="s">
        <v>1148</v>
      </c>
      <c r="I144" s="72" t="s">
        <v>1148</v>
      </c>
      <c r="J144" s="72" t="s">
        <v>1148</v>
      </c>
      <c r="K144" s="73" t="s">
        <v>1148</v>
      </c>
    </row>
    <row r="145" spans="1:11">
      <c r="A145" s="8" t="s">
        <v>224</v>
      </c>
      <c r="B145" s="72" t="s">
        <v>1148</v>
      </c>
      <c r="C145" s="72" t="s">
        <v>1148</v>
      </c>
      <c r="D145" s="72" t="s">
        <v>1148</v>
      </c>
      <c r="E145" s="72" t="s">
        <v>1148</v>
      </c>
      <c r="F145" s="72" t="s">
        <v>1148</v>
      </c>
      <c r="G145" s="72" t="s">
        <v>1148</v>
      </c>
      <c r="H145" s="72" t="s">
        <v>1148</v>
      </c>
      <c r="I145" s="72" t="s">
        <v>1148</v>
      </c>
      <c r="J145" s="72" t="s">
        <v>1148</v>
      </c>
      <c r="K145" s="73" t="s">
        <v>1148</v>
      </c>
    </row>
    <row r="146" spans="1:11">
      <c r="A146" s="8" t="s">
        <v>225</v>
      </c>
      <c r="B146" s="72" t="s">
        <v>1148</v>
      </c>
      <c r="C146" s="72" t="s">
        <v>1148</v>
      </c>
      <c r="D146" s="72" t="s">
        <v>1148</v>
      </c>
      <c r="E146" s="72" t="s">
        <v>1148</v>
      </c>
      <c r="F146" s="72" t="s">
        <v>1148</v>
      </c>
      <c r="G146" s="72" t="s">
        <v>1148</v>
      </c>
      <c r="H146" s="72" t="s">
        <v>1148</v>
      </c>
      <c r="I146" s="72" t="s">
        <v>1148</v>
      </c>
      <c r="J146" s="72" t="s">
        <v>1148</v>
      </c>
      <c r="K146" s="73" t="s">
        <v>1148</v>
      </c>
    </row>
    <row r="147" spans="1:11">
      <c r="A147" s="8" t="s">
        <v>226</v>
      </c>
      <c r="B147" s="72" t="s">
        <v>1148</v>
      </c>
      <c r="C147" s="72" t="s">
        <v>1148</v>
      </c>
      <c r="D147" s="72" t="s">
        <v>1148</v>
      </c>
      <c r="E147" s="72" t="s">
        <v>1148</v>
      </c>
      <c r="F147" s="72" t="s">
        <v>1148</v>
      </c>
      <c r="G147" s="72" t="s">
        <v>1148</v>
      </c>
      <c r="H147" s="72" t="s">
        <v>1148</v>
      </c>
      <c r="I147" s="72" t="s">
        <v>1148</v>
      </c>
      <c r="J147" s="72" t="s">
        <v>1148</v>
      </c>
      <c r="K147" s="73" t="s">
        <v>1148</v>
      </c>
    </row>
    <row r="148" spans="1:11">
      <c r="A148" s="8" t="s">
        <v>227</v>
      </c>
      <c r="B148" s="72" t="s">
        <v>1148</v>
      </c>
      <c r="C148" s="72" t="s">
        <v>1148</v>
      </c>
      <c r="D148" s="72" t="s">
        <v>1148</v>
      </c>
      <c r="E148" s="72" t="s">
        <v>1148</v>
      </c>
      <c r="F148" s="72" t="s">
        <v>1148</v>
      </c>
      <c r="G148" s="72" t="s">
        <v>1148</v>
      </c>
      <c r="H148" s="72" t="s">
        <v>1148</v>
      </c>
      <c r="I148" s="72" t="s">
        <v>1148</v>
      </c>
      <c r="J148" s="72" t="s">
        <v>1148</v>
      </c>
      <c r="K148" s="73" t="s">
        <v>1148</v>
      </c>
    </row>
    <row r="149" spans="1:11">
      <c r="A149" s="8" t="s">
        <v>228</v>
      </c>
      <c r="B149" s="72" t="s">
        <v>1148</v>
      </c>
      <c r="C149" s="72" t="s">
        <v>1148</v>
      </c>
      <c r="D149" s="72" t="s">
        <v>1148</v>
      </c>
      <c r="E149" s="72" t="s">
        <v>1148</v>
      </c>
      <c r="F149" s="72" t="s">
        <v>1148</v>
      </c>
      <c r="G149" s="72" t="s">
        <v>1148</v>
      </c>
      <c r="H149" s="72" t="s">
        <v>1148</v>
      </c>
      <c r="I149" s="72" t="s">
        <v>1148</v>
      </c>
      <c r="J149" s="72" t="s">
        <v>1148</v>
      </c>
      <c r="K149" s="73" t="s">
        <v>1148</v>
      </c>
    </row>
    <row r="150" spans="1:11">
      <c r="A150" s="8" t="s">
        <v>229</v>
      </c>
      <c r="B150" s="72" t="s">
        <v>1148</v>
      </c>
      <c r="C150" s="72" t="s">
        <v>1148</v>
      </c>
      <c r="D150" s="72" t="s">
        <v>1148</v>
      </c>
      <c r="E150" s="72" t="s">
        <v>1148</v>
      </c>
      <c r="F150" s="72" t="s">
        <v>1148</v>
      </c>
      <c r="G150" s="72" t="s">
        <v>1148</v>
      </c>
      <c r="H150" s="72" t="s">
        <v>1148</v>
      </c>
      <c r="I150" s="72" t="s">
        <v>1148</v>
      </c>
      <c r="J150" s="72" t="s">
        <v>1148</v>
      </c>
      <c r="K150" s="73" t="s">
        <v>1148</v>
      </c>
    </row>
    <row r="151" spans="1:11">
      <c r="A151" s="8" t="s">
        <v>230</v>
      </c>
      <c r="B151" s="72" t="s">
        <v>1148</v>
      </c>
      <c r="C151" s="72" t="s">
        <v>1148</v>
      </c>
      <c r="D151" s="72" t="s">
        <v>1148</v>
      </c>
      <c r="E151" s="72" t="s">
        <v>1148</v>
      </c>
      <c r="F151" s="72" t="s">
        <v>1148</v>
      </c>
      <c r="G151" s="72" t="s">
        <v>1148</v>
      </c>
      <c r="H151" s="72" t="s">
        <v>1148</v>
      </c>
      <c r="I151" s="72" t="s">
        <v>1148</v>
      </c>
      <c r="J151" s="72" t="s">
        <v>1148</v>
      </c>
      <c r="K151" s="73" t="s">
        <v>1148</v>
      </c>
    </row>
    <row r="152" spans="1:11">
      <c r="A152" s="8" t="s">
        <v>231</v>
      </c>
      <c r="B152" s="72">
        <v>3.4222520107238603</v>
      </c>
      <c r="C152" s="72" t="s">
        <v>1148</v>
      </c>
      <c r="D152" s="72" t="s">
        <v>1148</v>
      </c>
      <c r="E152" s="72">
        <v>24.548076923076923</v>
      </c>
      <c r="F152" s="72" t="s">
        <v>1148</v>
      </c>
      <c r="G152" s="72" t="s">
        <v>1148</v>
      </c>
      <c r="H152" s="72" t="s">
        <v>1148</v>
      </c>
      <c r="I152" s="72" t="s">
        <v>1148</v>
      </c>
      <c r="J152" s="72" t="s">
        <v>1148</v>
      </c>
      <c r="K152" s="73" t="s">
        <v>1148</v>
      </c>
    </row>
    <row r="153" spans="1:11">
      <c r="A153" s="8" t="s">
        <v>232</v>
      </c>
      <c r="B153" s="72" t="s">
        <v>1148</v>
      </c>
      <c r="C153" s="72" t="s">
        <v>1148</v>
      </c>
      <c r="D153" s="72" t="s">
        <v>1148</v>
      </c>
      <c r="E153" s="72" t="s">
        <v>1148</v>
      </c>
      <c r="F153" s="72" t="s">
        <v>1148</v>
      </c>
      <c r="G153" s="72" t="s">
        <v>1148</v>
      </c>
      <c r="H153" s="72" t="s">
        <v>1148</v>
      </c>
      <c r="I153" s="72" t="s">
        <v>1148</v>
      </c>
      <c r="J153" s="72" t="s">
        <v>1148</v>
      </c>
      <c r="K153" s="73" t="s">
        <v>1148</v>
      </c>
    </row>
    <row r="154" spans="1:11">
      <c r="A154" s="8" t="s">
        <v>233</v>
      </c>
      <c r="B154" s="72" t="s">
        <v>1148</v>
      </c>
      <c r="C154" s="72" t="s">
        <v>1148</v>
      </c>
      <c r="D154" s="72" t="s">
        <v>1148</v>
      </c>
      <c r="E154" s="72" t="s">
        <v>1148</v>
      </c>
      <c r="F154" s="72" t="s">
        <v>1148</v>
      </c>
      <c r="G154" s="72" t="s">
        <v>1148</v>
      </c>
      <c r="H154" s="72" t="s">
        <v>1148</v>
      </c>
      <c r="I154" s="72" t="s">
        <v>1148</v>
      </c>
      <c r="J154" s="72" t="s">
        <v>1148</v>
      </c>
      <c r="K154" s="73" t="s">
        <v>1148</v>
      </c>
    </row>
    <row r="155" spans="1:11">
      <c r="A155" s="8" t="s">
        <v>234</v>
      </c>
      <c r="B155" s="72" t="s">
        <v>1148</v>
      </c>
      <c r="C155" s="72" t="s">
        <v>1148</v>
      </c>
      <c r="D155" s="72" t="s">
        <v>1148</v>
      </c>
      <c r="E155" s="72" t="s">
        <v>1148</v>
      </c>
      <c r="F155" s="72" t="s">
        <v>1148</v>
      </c>
      <c r="G155" s="72" t="s">
        <v>1148</v>
      </c>
      <c r="H155" s="72" t="s">
        <v>1148</v>
      </c>
      <c r="I155" s="72" t="s">
        <v>1148</v>
      </c>
      <c r="J155" s="72" t="s">
        <v>1148</v>
      </c>
      <c r="K155" s="73" t="s">
        <v>1148</v>
      </c>
    </row>
    <row r="156" spans="1:11">
      <c r="A156" s="8" t="s">
        <v>235</v>
      </c>
      <c r="B156" s="72" t="s">
        <v>1148</v>
      </c>
      <c r="C156" s="72" t="s">
        <v>1148</v>
      </c>
      <c r="D156" s="72" t="s">
        <v>1148</v>
      </c>
      <c r="E156" s="72" t="s">
        <v>1148</v>
      </c>
      <c r="F156" s="72" t="s">
        <v>1148</v>
      </c>
      <c r="G156" s="72" t="s">
        <v>1148</v>
      </c>
      <c r="H156" s="72" t="s">
        <v>1148</v>
      </c>
      <c r="I156" s="72" t="s">
        <v>1148</v>
      </c>
      <c r="J156" s="72" t="s">
        <v>1148</v>
      </c>
      <c r="K156" s="73" t="s">
        <v>1148</v>
      </c>
    </row>
    <row r="157" spans="1:11">
      <c r="A157" s="8" t="s">
        <v>236</v>
      </c>
      <c r="B157" s="72">
        <v>1.4972352546916892</v>
      </c>
      <c r="C157" s="72" t="s">
        <v>1148</v>
      </c>
      <c r="D157" s="72" t="s">
        <v>1148</v>
      </c>
      <c r="E157" s="72" t="s">
        <v>1148</v>
      </c>
      <c r="F157" s="72" t="s">
        <v>1148</v>
      </c>
      <c r="G157" s="72" t="s">
        <v>1148</v>
      </c>
      <c r="H157" s="72" t="s">
        <v>1148</v>
      </c>
      <c r="I157" s="72" t="s">
        <v>1148</v>
      </c>
      <c r="J157" s="72" t="s">
        <v>1148</v>
      </c>
      <c r="K157" s="73" t="s">
        <v>1148</v>
      </c>
    </row>
    <row r="158" spans="1:11">
      <c r="A158" s="8" t="s">
        <v>237</v>
      </c>
      <c r="B158" s="72" t="s">
        <v>1148</v>
      </c>
      <c r="C158" s="72" t="s">
        <v>1148</v>
      </c>
      <c r="D158" s="72" t="s">
        <v>1148</v>
      </c>
      <c r="E158" s="72" t="s">
        <v>1148</v>
      </c>
      <c r="F158" s="72" t="s">
        <v>1148</v>
      </c>
      <c r="G158" s="72" t="s">
        <v>1148</v>
      </c>
      <c r="H158" s="72" t="s">
        <v>1148</v>
      </c>
      <c r="I158" s="72" t="s">
        <v>1148</v>
      </c>
      <c r="J158" s="72" t="s">
        <v>1148</v>
      </c>
      <c r="K158" s="73" t="s">
        <v>1148</v>
      </c>
    </row>
    <row r="159" spans="1:11">
      <c r="A159" s="8" t="s">
        <v>238</v>
      </c>
      <c r="B159" s="72" t="s">
        <v>1148</v>
      </c>
      <c r="C159" s="72" t="s">
        <v>1148</v>
      </c>
      <c r="D159" s="72" t="s">
        <v>1148</v>
      </c>
      <c r="E159" s="72" t="s">
        <v>1148</v>
      </c>
      <c r="F159" s="72" t="s">
        <v>1148</v>
      </c>
      <c r="G159" s="72" t="s">
        <v>1148</v>
      </c>
      <c r="H159" s="72" t="s">
        <v>1148</v>
      </c>
      <c r="I159" s="72" t="s">
        <v>1148</v>
      </c>
      <c r="J159" s="72" t="s">
        <v>1148</v>
      </c>
      <c r="K159" s="73" t="s">
        <v>1148</v>
      </c>
    </row>
    <row r="160" spans="1:11">
      <c r="A160" s="8" t="s">
        <v>239</v>
      </c>
      <c r="B160" s="72">
        <v>1.5400134048257375</v>
      </c>
      <c r="C160" s="72" t="s">
        <v>1148</v>
      </c>
      <c r="D160" s="72" t="s">
        <v>1148</v>
      </c>
      <c r="E160" s="72" t="s">
        <v>1148</v>
      </c>
      <c r="F160" s="72">
        <v>3.0035294117647058</v>
      </c>
      <c r="G160" s="72" t="s">
        <v>1148</v>
      </c>
      <c r="H160" s="72" t="s">
        <v>1148</v>
      </c>
      <c r="I160" s="72" t="s">
        <v>1148</v>
      </c>
      <c r="J160" s="72" t="s">
        <v>1148</v>
      </c>
      <c r="K160" s="73" t="s">
        <v>1148</v>
      </c>
    </row>
    <row r="161" spans="1:11">
      <c r="A161" s="8" t="s">
        <v>240</v>
      </c>
      <c r="B161" s="72">
        <v>2.5666890080428955</v>
      </c>
      <c r="C161" s="72" t="s">
        <v>1148</v>
      </c>
      <c r="D161" s="72" t="s">
        <v>1148</v>
      </c>
      <c r="E161" s="72" t="s">
        <v>1148</v>
      </c>
      <c r="F161" s="72" t="s">
        <v>1148</v>
      </c>
      <c r="G161" s="72" t="s">
        <v>1148</v>
      </c>
      <c r="H161" s="72">
        <v>59.8359375</v>
      </c>
      <c r="I161" s="72" t="s">
        <v>1148</v>
      </c>
      <c r="J161" s="72" t="s">
        <v>1148</v>
      </c>
      <c r="K161" s="73" t="s">
        <v>1148</v>
      </c>
    </row>
    <row r="162" spans="1:11">
      <c r="A162" s="8" t="s">
        <v>241</v>
      </c>
      <c r="B162" s="72" t="s">
        <v>1148</v>
      </c>
      <c r="C162" s="72" t="s">
        <v>1148</v>
      </c>
      <c r="D162" s="72" t="s">
        <v>1148</v>
      </c>
      <c r="E162" s="72" t="s">
        <v>1148</v>
      </c>
      <c r="F162" s="72" t="s">
        <v>1148</v>
      </c>
      <c r="G162" s="72" t="s">
        <v>1148</v>
      </c>
      <c r="H162" s="72" t="s">
        <v>1148</v>
      </c>
      <c r="I162" s="72" t="s">
        <v>1148</v>
      </c>
      <c r="J162" s="72" t="s">
        <v>1148</v>
      </c>
      <c r="K162" s="73" t="s">
        <v>1148</v>
      </c>
    </row>
    <row r="163" spans="1:11">
      <c r="A163" s="8" t="s">
        <v>242</v>
      </c>
      <c r="B163" s="72" t="s">
        <v>1148</v>
      </c>
      <c r="C163" s="72" t="s">
        <v>1148</v>
      </c>
      <c r="D163" s="72" t="s">
        <v>1148</v>
      </c>
      <c r="E163" s="72" t="s">
        <v>1148</v>
      </c>
      <c r="F163" s="72" t="s">
        <v>1148</v>
      </c>
      <c r="G163" s="72" t="s">
        <v>1148</v>
      </c>
      <c r="H163" s="72" t="s">
        <v>1148</v>
      </c>
      <c r="I163" s="72" t="s">
        <v>1148</v>
      </c>
      <c r="J163" s="72" t="s">
        <v>1148</v>
      </c>
      <c r="K163" s="73" t="s">
        <v>1148</v>
      </c>
    </row>
    <row r="164" spans="1:11">
      <c r="A164" s="8" t="s">
        <v>243</v>
      </c>
      <c r="B164" s="72" t="s">
        <v>1148</v>
      </c>
      <c r="C164" s="72" t="s">
        <v>1148</v>
      </c>
      <c r="D164" s="72" t="s">
        <v>1148</v>
      </c>
      <c r="E164" s="72" t="s">
        <v>1148</v>
      </c>
      <c r="F164" s="72" t="s">
        <v>1148</v>
      </c>
      <c r="G164" s="72" t="s">
        <v>1148</v>
      </c>
      <c r="H164" s="72" t="s">
        <v>1148</v>
      </c>
      <c r="I164" s="72" t="s">
        <v>1148</v>
      </c>
      <c r="J164" s="72" t="s">
        <v>1148</v>
      </c>
      <c r="K164" s="73" t="s">
        <v>1148</v>
      </c>
    </row>
    <row r="165" spans="1:11">
      <c r="A165" s="8" t="s">
        <v>244</v>
      </c>
      <c r="B165" s="72" t="s">
        <v>1148</v>
      </c>
      <c r="C165" s="72" t="s">
        <v>1148</v>
      </c>
      <c r="D165" s="72" t="s">
        <v>1148</v>
      </c>
      <c r="E165" s="72" t="s">
        <v>1148</v>
      </c>
      <c r="F165" s="72" t="s">
        <v>1148</v>
      </c>
      <c r="G165" s="72" t="s">
        <v>1148</v>
      </c>
      <c r="H165" s="72" t="s">
        <v>1148</v>
      </c>
      <c r="I165" s="72" t="s">
        <v>1148</v>
      </c>
      <c r="J165" s="72" t="s">
        <v>1148</v>
      </c>
      <c r="K165" s="73" t="s">
        <v>1148</v>
      </c>
    </row>
    <row r="166" spans="1:11">
      <c r="A166" s="8" t="s">
        <v>245</v>
      </c>
      <c r="B166" s="72" t="s">
        <v>1148</v>
      </c>
      <c r="C166" s="72" t="s">
        <v>1148</v>
      </c>
      <c r="D166" s="72" t="s">
        <v>1148</v>
      </c>
      <c r="E166" s="72" t="s">
        <v>1148</v>
      </c>
      <c r="F166" s="72" t="s">
        <v>1148</v>
      </c>
      <c r="G166" s="72" t="s">
        <v>1148</v>
      </c>
      <c r="H166" s="72" t="s">
        <v>1148</v>
      </c>
      <c r="I166" s="72" t="s">
        <v>1148</v>
      </c>
      <c r="J166" s="72" t="s">
        <v>1148</v>
      </c>
      <c r="K166" s="73" t="s">
        <v>1148</v>
      </c>
    </row>
    <row r="167" spans="1:11">
      <c r="A167" s="8" t="s">
        <v>246</v>
      </c>
      <c r="B167" s="72" t="s">
        <v>1148</v>
      </c>
      <c r="C167" s="72" t="s">
        <v>1148</v>
      </c>
      <c r="D167" s="72" t="s">
        <v>1148</v>
      </c>
      <c r="E167" s="72" t="s">
        <v>1148</v>
      </c>
      <c r="F167" s="72" t="s">
        <v>1148</v>
      </c>
      <c r="G167" s="72" t="s">
        <v>1148</v>
      </c>
      <c r="H167" s="72" t="s">
        <v>1148</v>
      </c>
      <c r="I167" s="72" t="s">
        <v>1148</v>
      </c>
      <c r="J167" s="72" t="s">
        <v>1148</v>
      </c>
      <c r="K167" s="73" t="s">
        <v>1148</v>
      </c>
    </row>
    <row r="168" spans="1:11">
      <c r="A168" s="8" t="s">
        <v>247</v>
      </c>
      <c r="B168" s="72">
        <v>0.68445040214477226</v>
      </c>
      <c r="C168" s="72" t="s">
        <v>1148</v>
      </c>
      <c r="D168" s="72" t="s">
        <v>1148</v>
      </c>
      <c r="E168" s="72" t="s">
        <v>1148</v>
      </c>
      <c r="F168" s="72" t="s">
        <v>1148</v>
      </c>
      <c r="G168" s="72" t="s">
        <v>1148</v>
      </c>
      <c r="H168" s="72" t="s">
        <v>1148</v>
      </c>
      <c r="I168" s="72" t="s">
        <v>1148</v>
      </c>
      <c r="J168" s="72" t="s">
        <v>1148</v>
      </c>
      <c r="K168" s="73" t="s">
        <v>1148</v>
      </c>
    </row>
    <row r="169" spans="1:11">
      <c r="A169" s="8" t="s">
        <v>248</v>
      </c>
      <c r="B169" s="72" t="s">
        <v>1148</v>
      </c>
      <c r="C169" s="72" t="s">
        <v>1148</v>
      </c>
      <c r="D169" s="72" t="s">
        <v>1148</v>
      </c>
      <c r="E169" s="72" t="s">
        <v>1148</v>
      </c>
      <c r="F169" s="72" t="s">
        <v>1148</v>
      </c>
      <c r="G169" s="72" t="s">
        <v>1148</v>
      </c>
      <c r="H169" s="72" t="s">
        <v>1148</v>
      </c>
      <c r="I169" s="72" t="s">
        <v>1148</v>
      </c>
      <c r="J169" s="72" t="s">
        <v>1148</v>
      </c>
      <c r="K169" s="73" t="s">
        <v>1148</v>
      </c>
    </row>
    <row r="170" spans="1:11">
      <c r="A170" s="8" t="s">
        <v>249</v>
      </c>
      <c r="B170" s="72" t="s">
        <v>1148</v>
      </c>
      <c r="C170" s="72" t="s">
        <v>1148</v>
      </c>
      <c r="D170" s="72" t="s">
        <v>1148</v>
      </c>
      <c r="E170" s="72" t="s">
        <v>1148</v>
      </c>
      <c r="F170" s="72" t="s">
        <v>1148</v>
      </c>
      <c r="G170" s="72" t="s">
        <v>1148</v>
      </c>
      <c r="H170" s="72" t="s">
        <v>1148</v>
      </c>
      <c r="I170" s="72" t="s">
        <v>1148</v>
      </c>
      <c r="J170" s="72" t="s">
        <v>1148</v>
      </c>
      <c r="K170" s="73" t="s">
        <v>1148</v>
      </c>
    </row>
    <row r="171" spans="1:11">
      <c r="A171" s="8" t="s">
        <v>250</v>
      </c>
      <c r="B171" s="72">
        <v>0.27378016085790885</v>
      </c>
      <c r="C171" s="72" t="s">
        <v>1148</v>
      </c>
      <c r="D171" s="72" t="s">
        <v>1148</v>
      </c>
      <c r="E171" s="72" t="s">
        <v>1148</v>
      </c>
      <c r="F171" s="72" t="s">
        <v>1148</v>
      </c>
      <c r="G171" s="72">
        <v>4.1681632653061227</v>
      </c>
      <c r="H171" s="72" t="s">
        <v>1148</v>
      </c>
      <c r="I171" s="72" t="s">
        <v>1148</v>
      </c>
      <c r="J171" s="72" t="s">
        <v>1148</v>
      </c>
      <c r="K171" s="73" t="s">
        <v>1148</v>
      </c>
    </row>
    <row r="172" spans="1:11">
      <c r="A172" s="8" t="s">
        <v>251</v>
      </c>
      <c r="B172" s="72" t="s">
        <v>1148</v>
      </c>
      <c r="C172" s="72" t="s">
        <v>1148</v>
      </c>
      <c r="D172" s="72" t="s">
        <v>1148</v>
      </c>
      <c r="E172" s="72" t="s">
        <v>1148</v>
      </c>
      <c r="F172" s="72" t="s">
        <v>1148</v>
      </c>
      <c r="G172" s="72" t="s">
        <v>1148</v>
      </c>
      <c r="H172" s="72" t="s">
        <v>1148</v>
      </c>
      <c r="I172" s="72" t="s">
        <v>1148</v>
      </c>
      <c r="J172" s="72" t="s">
        <v>1148</v>
      </c>
      <c r="K172" s="73" t="s">
        <v>1148</v>
      </c>
    </row>
    <row r="173" spans="1:11">
      <c r="A173" s="8" t="s">
        <v>252</v>
      </c>
      <c r="B173" s="72">
        <v>1.9963136729222521</v>
      </c>
      <c r="C173" s="72">
        <v>4.8352272727272725</v>
      </c>
      <c r="D173" s="72" t="s">
        <v>1148</v>
      </c>
      <c r="E173" s="72">
        <v>4.0913461538461542</v>
      </c>
      <c r="F173" s="72" t="s">
        <v>1148</v>
      </c>
      <c r="G173" s="72">
        <v>13.025510204081632</v>
      </c>
      <c r="H173" s="72" t="s">
        <v>1148</v>
      </c>
      <c r="I173" s="72" t="s">
        <v>1148</v>
      </c>
      <c r="J173" s="72" t="s">
        <v>1148</v>
      </c>
      <c r="K173" s="73" t="s">
        <v>1148</v>
      </c>
    </row>
    <row r="174" spans="1:11">
      <c r="A174" s="8" t="s">
        <v>253</v>
      </c>
      <c r="B174" s="72">
        <v>4.0741095365760245</v>
      </c>
      <c r="C174" s="72" t="s">
        <v>1148</v>
      </c>
      <c r="D174" s="72">
        <v>10.130952380952381</v>
      </c>
      <c r="E174" s="72" t="s">
        <v>1148</v>
      </c>
      <c r="F174" s="72" t="s">
        <v>1148</v>
      </c>
      <c r="G174" s="72" t="s">
        <v>1148</v>
      </c>
      <c r="H174" s="72">
        <v>26.59375</v>
      </c>
      <c r="I174" s="72">
        <v>3.6471428571428572</v>
      </c>
      <c r="J174" s="72">
        <v>9.4977678571428577</v>
      </c>
      <c r="K174" s="73">
        <v>11.256613756613756</v>
      </c>
    </row>
    <row r="175" spans="1:11">
      <c r="A175" s="8" t="s">
        <v>254</v>
      </c>
      <c r="B175" s="72">
        <v>0.900592634401016</v>
      </c>
      <c r="C175" s="72" t="s">
        <v>1148</v>
      </c>
      <c r="D175" s="72" t="s">
        <v>1148</v>
      </c>
      <c r="E175" s="72" t="s">
        <v>1148</v>
      </c>
      <c r="F175" s="72">
        <v>0.92213622291021669</v>
      </c>
      <c r="G175" s="72" t="s">
        <v>1148</v>
      </c>
      <c r="H175" s="72" t="s">
        <v>1148</v>
      </c>
      <c r="I175" s="72" t="s">
        <v>1148</v>
      </c>
      <c r="J175" s="72" t="s">
        <v>1148</v>
      </c>
      <c r="K175" s="73" t="s">
        <v>1148</v>
      </c>
    </row>
    <row r="176" spans="1:11">
      <c r="A176" s="8" t="s">
        <v>255</v>
      </c>
      <c r="B176" s="72">
        <v>2.5163617725910736</v>
      </c>
      <c r="C176" s="72">
        <v>9.7517188693659289</v>
      </c>
      <c r="D176" s="72">
        <v>2.5029411764705882</v>
      </c>
      <c r="E176" s="72">
        <v>1.6245050904977376</v>
      </c>
      <c r="F176" s="72">
        <v>1.0306228373702422</v>
      </c>
      <c r="G176" s="72">
        <v>3.064825930372149</v>
      </c>
      <c r="H176" s="72">
        <v>4.106387867647058</v>
      </c>
      <c r="I176" s="72">
        <v>2.6280882352941175</v>
      </c>
      <c r="J176" s="72" t="s">
        <v>1148</v>
      </c>
      <c r="K176" s="73" t="s">
        <v>1148</v>
      </c>
    </row>
    <row r="177" spans="1:11">
      <c r="A177" s="8" t="s">
        <v>256</v>
      </c>
      <c r="B177" s="72">
        <v>0.75122605113450602</v>
      </c>
      <c r="C177" s="72" t="s">
        <v>1148</v>
      </c>
      <c r="D177" s="72" t="s">
        <v>1148</v>
      </c>
      <c r="E177" s="72">
        <v>0.74841697936210139</v>
      </c>
      <c r="F177" s="72">
        <v>0.30523672883787661</v>
      </c>
      <c r="G177" s="72" t="s">
        <v>1148</v>
      </c>
      <c r="H177" s="72" t="s">
        <v>1148</v>
      </c>
      <c r="I177" s="72">
        <v>2.4907317073170732</v>
      </c>
      <c r="J177" s="72" t="s">
        <v>1148</v>
      </c>
      <c r="K177" s="73" t="s">
        <v>1148</v>
      </c>
    </row>
    <row r="178" spans="1:11">
      <c r="A178" s="8" t="s">
        <v>257</v>
      </c>
      <c r="B178" s="72" t="s">
        <v>1148</v>
      </c>
      <c r="C178" s="72" t="s">
        <v>1148</v>
      </c>
      <c r="D178" s="72" t="s">
        <v>1148</v>
      </c>
      <c r="E178" s="72" t="s">
        <v>1148</v>
      </c>
      <c r="F178" s="72" t="s">
        <v>1148</v>
      </c>
      <c r="G178" s="72" t="s">
        <v>1148</v>
      </c>
      <c r="H178" s="72" t="s">
        <v>1148</v>
      </c>
      <c r="I178" s="72" t="s">
        <v>1148</v>
      </c>
      <c r="J178" s="72" t="s">
        <v>1148</v>
      </c>
      <c r="K178" s="73" t="s">
        <v>1148</v>
      </c>
    </row>
    <row r="179" spans="1:11">
      <c r="A179" s="8" t="s">
        <v>258</v>
      </c>
      <c r="B179" s="72">
        <v>1.0694537533512065</v>
      </c>
      <c r="C179" s="72">
        <v>6.2167207792207799</v>
      </c>
      <c r="D179" s="72" t="s">
        <v>1148</v>
      </c>
      <c r="E179" s="72" t="s">
        <v>1148</v>
      </c>
      <c r="F179" s="72" t="s">
        <v>1148</v>
      </c>
      <c r="G179" s="72" t="s">
        <v>1148</v>
      </c>
      <c r="H179" s="72" t="s">
        <v>1148</v>
      </c>
      <c r="I179" s="72" t="s">
        <v>1148</v>
      </c>
      <c r="J179" s="72" t="s">
        <v>1148</v>
      </c>
      <c r="K179" s="73" t="s">
        <v>1148</v>
      </c>
    </row>
    <row r="180" spans="1:11">
      <c r="A180" s="8" t="s">
        <v>259</v>
      </c>
      <c r="B180" s="72">
        <v>9.7778628877824598</v>
      </c>
      <c r="C180" s="72">
        <v>47.365491651205943</v>
      </c>
      <c r="D180" s="72">
        <v>24.314285714285717</v>
      </c>
      <c r="E180" s="72">
        <v>21.041208791208792</v>
      </c>
      <c r="F180" s="72" t="s">
        <v>1148</v>
      </c>
      <c r="G180" s="72" t="s">
        <v>1148</v>
      </c>
      <c r="H180" s="72" t="s">
        <v>1148</v>
      </c>
      <c r="I180" s="72" t="s">
        <v>1148</v>
      </c>
      <c r="J180" s="72" t="s">
        <v>1148</v>
      </c>
      <c r="K180" s="73" t="s">
        <v>1148</v>
      </c>
    </row>
    <row r="181" spans="1:11">
      <c r="A181" s="8" t="s">
        <v>260</v>
      </c>
      <c r="B181" s="72" t="s">
        <v>1148</v>
      </c>
      <c r="C181" s="72" t="s">
        <v>1148</v>
      </c>
      <c r="D181" s="72" t="s">
        <v>1148</v>
      </c>
      <c r="E181" s="72" t="s">
        <v>1148</v>
      </c>
      <c r="F181" s="72" t="s">
        <v>1148</v>
      </c>
      <c r="G181" s="72" t="s">
        <v>1148</v>
      </c>
      <c r="H181" s="72" t="s">
        <v>1148</v>
      </c>
      <c r="I181" s="72" t="s">
        <v>1148</v>
      </c>
      <c r="J181" s="72" t="s">
        <v>1148</v>
      </c>
      <c r="K181" s="73" t="s">
        <v>1148</v>
      </c>
    </row>
    <row r="182" spans="1:11">
      <c r="A182" s="8" t="s">
        <v>261</v>
      </c>
      <c r="B182" s="72" t="s">
        <v>1148</v>
      </c>
      <c r="C182" s="72" t="s">
        <v>1148</v>
      </c>
      <c r="D182" s="72" t="s">
        <v>1148</v>
      </c>
      <c r="E182" s="72" t="s">
        <v>1148</v>
      </c>
      <c r="F182" s="72" t="s">
        <v>1148</v>
      </c>
      <c r="G182" s="72" t="s">
        <v>1148</v>
      </c>
      <c r="H182" s="72" t="s">
        <v>1148</v>
      </c>
      <c r="I182" s="72" t="s">
        <v>1148</v>
      </c>
      <c r="J182" s="72" t="s">
        <v>1148</v>
      </c>
      <c r="K182" s="73" t="s">
        <v>1148</v>
      </c>
    </row>
    <row r="183" spans="1:11">
      <c r="A183" s="8" t="s">
        <v>262</v>
      </c>
      <c r="B183" s="72">
        <v>9.7778628877824598</v>
      </c>
      <c r="C183" s="72" t="s">
        <v>1148</v>
      </c>
      <c r="D183" s="72" t="s">
        <v>1148</v>
      </c>
      <c r="E183" s="72" t="s">
        <v>1148</v>
      </c>
      <c r="F183" s="72" t="s">
        <v>1148</v>
      </c>
      <c r="G183" s="72" t="s">
        <v>1148</v>
      </c>
      <c r="H183" s="72">
        <v>91.178571428571431</v>
      </c>
      <c r="I183" s="72" t="s">
        <v>1148</v>
      </c>
      <c r="J183" s="72">
        <v>68.383928571428569</v>
      </c>
      <c r="K183" s="73" t="s">
        <v>1148</v>
      </c>
    </row>
    <row r="184" spans="1:11">
      <c r="A184" s="8" t="s">
        <v>263</v>
      </c>
      <c r="B184" s="72" t="s">
        <v>1148</v>
      </c>
      <c r="C184" s="72" t="s">
        <v>1148</v>
      </c>
      <c r="D184" s="72" t="s">
        <v>1148</v>
      </c>
      <c r="E184" s="72" t="s">
        <v>1148</v>
      </c>
      <c r="F184" s="72" t="s">
        <v>1148</v>
      </c>
      <c r="G184" s="72" t="s">
        <v>1148</v>
      </c>
      <c r="H184" s="72" t="s">
        <v>1148</v>
      </c>
      <c r="I184" s="72" t="s">
        <v>1148</v>
      </c>
      <c r="J184" s="72" t="s">
        <v>1148</v>
      </c>
      <c r="K184" s="73" t="s">
        <v>1148</v>
      </c>
    </row>
    <row r="185" spans="1:11">
      <c r="A185" s="8" t="s">
        <v>264</v>
      </c>
      <c r="B185" s="72">
        <v>1.4972352546916892</v>
      </c>
      <c r="C185" s="72">
        <v>12.43344155844156</v>
      </c>
      <c r="D185" s="72" t="s">
        <v>1148</v>
      </c>
      <c r="E185" s="72" t="s">
        <v>1148</v>
      </c>
      <c r="F185" s="72" t="s">
        <v>1148</v>
      </c>
      <c r="G185" s="72" t="s">
        <v>1148</v>
      </c>
      <c r="H185" s="72" t="s">
        <v>1148</v>
      </c>
      <c r="I185" s="72" t="s">
        <v>1148</v>
      </c>
      <c r="J185" s="72" t="s">
        <v>1148</v>
      </c>
      <c r="K185" s="73" t="s">
        <v>1148</v>
      </c>
    </row>
    <row r="186" spans="1:11">
      <c r="A186" s="8" t="s">
        <v>265</v>
      </c>
      <c r="B186" s="72" t="s">
        <v>1148</v>
      </c>
      <c r="C186" s="72" t="s">
        <v>1148</v>
      </c>
      <c r="D186" s="72" t="s">
        <v>1148</v>
      </c>
      <c r="E186" s="72" t="s">
        <v>1148</v>
      </c>
      <c r="F186" s="72" t="s">
        <v>1148</v>
      </c>
      <c r="G186" s="72" t="s">
        <v>1148</v>
      </c>
      <c r="H186" s="72" t="s">
        <v>1148</v>
      </c>
      <c r="I186" s="72" t="s">
        <v>1148</v>
      </c>
      <c r="J186" s="72" t="s">
        <v>1148</v>
      </c>
      <c r="K186" s="73" t="s">
        <v>1148</v>
      </c>
    </row>
    <row r="187" spans="1:11">
      <c r="A187" s="8" t="s">
        <v>266</v>
      </c>
      <c r="B187" s="72" t="s">
        <v>1148</v>
      </c>
      <c r="C187" s="72" t="s">
        <v>1148</v>
      </c>
      <c r="D187" s="72" t="s">
        <v>1148</v>
      </c>
      <c r="E187" s="72" t="s">
        <v>1148</v>
      </c>
      <c r="F187" s="72" t="s">
        <v>1148</v>
      </c>
      <c r="G187" s="72" t="s">
        <v>1148</v>
      </c>
      <c r="H187" s="72" t="s">
        <v>1148</v>
      </c>
      <c r="I187" s="72" t="s">
        <v>1148</v>
      </c>
      <c r="J187" s="72" t="s">
        <v>1148</v>
      </c>
      <c r="K187" s="73" t="s">
        <v>1148</v>
      </c>
    </row>
    <row r="188" spans="1:11">
      <c r="A188" s="8" t="s">
        <v>267</v>
      </c>
      <c r="B188" s="72" t="s">
        <v>1148</v>
      </c>
      <c r="C188" s="72" t="s">
        <v>1148</v>
      </c>
      <c r="D188" s="72" t="s">
        <v>1148</v>
      </c>
      <c r="E188" s="72" t="s">
        <v>1148</v>
      </c>
      <c r="F188" s="72" t="s">
        <v>1148</v>
      </c>
      <c r="G188" s="72" t="s">
        <v>1148</v>
      </c>
      <c r="H188" s="72" t="s">
        <v>1148</v>
      </c>
      <c r="I188" s="72" t="s">
        <v>1148</v>
      </c>
      <c r="J188" s="72" t="s">
        <v>1148</v>
      </c>
      <c r="K188" s="73" t="s">
        <v>1148</v>
      </c>
    </row>
    <row r="189" spans="1:11">
      <c r="A189" s="8" t="s">
        <v>268</v>
      </c>
      <c r="B189" s="72" t="s">
        <v>1148</v>
      </c>
      <c r="C189" s="72" t="s">
        <v>1148</v>
      </c>
      <c r="D189" s="72" t="s">
        <v>1148</v>
      </c>
      <c r="E189" s="72" t="s">
        <v>1148</v>
      </c>
      <c r="F189" s="72" t="s">
        <v>1148</v>
      </c>
      <c r="G189" s="72" t="s">
        <v>1148</v>
      </c>
      <c r="H189" s="72" t="s">
        <v>1148</v>
      </c>
      <c r="I189" s="72" t="s">
        <v>1148</v>
      </c>
      <c r="J189" s="72" t="s">
        <v>1148</v>
      </c>
      <c r="K189" s="73" t="s">
        <v>1148</v>
      </c>
    </row>
    <row r="190" spans="1:11">
      <c r="A190" s="8" t="s">
        <v>269</v>
      </c>
      <c r="B190" s="72" t="s">
        <v>1148</v>
      </c>
      <c r="C190" s="72" t="s">
        <v>1148</v>
      </c>
      <c r="D190" s="72" t="s">
        <v>1148</v>
      </c>
      <c r="E190" s="72" t="s">
        <v>1148</v>
      </c>
      <c r="F190" s="72" t="s">
        <v>1148</v>
      </c>
      <c r="G190" s="72" t="s">
        <v>1148</v>
      </c>
      <c r="H190" s="72" t="s">
        <v>1148</v>
      </c>
      <c r="I190" s="72" t="s">
        <v>1148</v>
      </c>
      <c r="J190" s="72" t="s">
        <v>1148</v>
      </c>
      <c r="K190" s="73" t="s">
        <v>1148</v>
      </c>
    </row>
    <row r="191" spans="1:11">
      <c r="A191" s="8" t="s">
        <v>270</v>
      </c>
      <c r="B191" s="72" t="s">
        <v>1148</v>
      </c>
      <c r="C191" s="72" t="s">
        <v>1148</v>
      </c>
      <c r="D191" s="72" t="s">
        <v>1148</v>
      </c>
      <c r="E191" s="72" t="s">
        <v>1148</v>
      </c>
      <c r="F191" s="72" t="s">
        <v>1148</v>
      </c>
      <c r="G191" s="72" t="s">
        <v>1148</v>
      </c>
      <c r="H191" s="72" t="s">
        <v>1148</v>
      </c>
      <c r="I191" s="72" t="s">
        <v>1148</v>
      </c>
      <c r="J191" s="72" t="s">
        <v>1148</v>
      </c>
      <c r="K191" s="73" t="s">
        <v>1148</v>
      </c>
    </row>
    <row r="192" spans="1:11">
      <c r="A192" s="8" t="s">
        <v>271</v>
      </c>
      <c r="B192" s="72" t="s">
        <v>1148</v>
      </c>
      <c r="C192" s="72" t="s">
        <v>1148</v>
      </c>
      <c r="D192" s="72" t="s">
        <v>1148</v>
      </c>
      <c r="E192" s="72" t="s">
        <v>1148</v>
      </c>
      <c r="F192" s="72" t="s">
        <v>1148</v>
      </c>
      <c r="G192" s="72" t="s">
        <v>1148</v>
      </c>
      <c r="H192" s="72" t="s">
        <v>1148</v>
      </c>
      <c r="I192" s="72" t="s">
        <v>1148</v>
      </c>
      <c r="J192" s="72" t="s">
        <v>1148</v>
      </c>
      <c r="K192" s="73" t="s">
        <v>1148</v>
      </c>
    </row>
    <row r="193" spans="1:11">
      <c r="A193" s="8" t="s">
        <v>272</v>
      </c>
      <c r="B193" s="72">
        <v>3.5648458445040214</v>
      </c>
      <c r="C193" s="72">
        <v>3.4537337662337664</v>
      </c>
      <c r="D193" s="72" t="s">
        <v>1148</v>
      </c>
      <c r="E193" s="72" t="s">
        <v>1148</v>
      </c>
      <c r="F193" s="72" t="s">
        <v>1148</v>
      </c>
      <c r="G193" s="72">
        <v>30.392857142857142</v>
      </c>
      <c r="H193" s="72" t="s">
        <v>1148</v>
      </c>
      <c r="I193" s="72" t="s">
        <v>1148</v>
      </c>
      <c r="J193" s="72">
        <v>13.296875</v>
      </c>
      <c r="K193" s="73" t="s">
        <v>1148</v>
      </c>
    </row>
    <row r="194" spans="1:11">
      <c r="A194" s="8" t="s">
        <v>273</v>
      </c>
      <c r="B194" s="72" t="s">
        <v>1148</v>
      </c>
      <c r="C194" s="72" t="s">
        <v>1148</v>
      </c>
      <c r="D194" s="72" t="s">
        <v>1148</v>
      </c>
      <c r="E194" s="72" t="s">
        <v>1148</v>
      </c>
      <c r="F194" s="72" t="s">
        <v>1148</v>
      </c>
      <c r="G194" s="72" t="s">
        <v>1148</v>
      </c>
      <c r="H194" s="72" t="s">
        <v>1148</v>
      </c>
      <c r="I194" s="72" t="s">
        <v>1148</v>
      </c>
      <c r="J194" s="72" t="s">
        <v>1148</v>
      </c>
      <c r="K194" s="73" t="s">
        <v>1148</v>
      </c>
    </row>
    <row r="195" spans="1:11">
      <c r="A195" s="8" t="s">
        <v>274</v>
      </c>
      <c r="B195" s="72">
        <v>0.71296916890080431</v>
      </c>
      <c r="C195" s="72" t="s">
        <v>1148</v>
      </c>
      <c r="D195" s="72" t="s">
        <v>1148</v>
      </c>
      <c r="E195" s="72" t="s">
        <v>1148</v>
      </c>
      <c r="F195" s="72" t="s">
        <v>1148</v>
      </c>
      <c r="G195" s="72" t="s">
        <v>1148</v>
      </c>
      <c r="H195" s="72" t="s">
        <v>1148</v>
      </c>
      <c r="I195" s="72" t="s">
        <v>1148</v>
      </c>
      <c r="J195" s="72" t="s">
        <v>1148</v>
      </c>
      <c r="K195" s="73" t="s">
        <v>1148</v>
      </c>
    </row>
    <row r="196" spans="1:11">
      <c r="A196" s="8" t="s">
        <v>275</v>
      </c>
      <c r="B196" s="72" t="s">
        <v>1148</v>
      </c>
      <c r="C196" s="72" t="s">
        <v>1148</v>
      </c>
      <c r="D196" s="72" t="s">
        <v>1148</v>
      </c>
      <c r="E196" s="72" t="s">
        <v>1148</v>
      </c>
      <c r="F196" s="72" t="s">
        <v>1148</v>
      </c>
      <c r="G196" s="72" t="s">
        <v>1148</v>
      </c>
      <c r="H196" s="72" t="s">
        <v>1148</v>
      </c>
      <c r="I196" s="72" t="s">
        <v>1148</v>
      </c>
      <c r="J196" s="72" t="s">
        <v>1148</v>
      </c>
      <c r="K196" s="73" t="s">
        <v>1148</v>
      </c>
    </row>
    <row r="197" spans="1:11">
      <c r="A197" s="8" t="s">
        <v>276</v>
      </c>
      <c r="B197" s="72" t="s">
        <v>1148</v>
      </c>
      <c r="C197" s="72" t="s">
        <v>1148</v>
      </c>
      <c r="D197" s="72" t="s">
        <v>1148</v>
      </c>
      <c r="E197" s="72" t="s">
        <v>1148</v>
      </c>
      <c r="F197" s="72" t="s">
        <v>1148</v>
      </c>
      <c r="G197" s="72" t="s">
        <v>1148</v>
      </c>
      <c r="H197" s="72" t="s">
        <v>1148</v>
      </c>
      <c r="I197" s="72" t="s">
        <v>1148</v>
      </c>
      <c r="J197" s="72" t="s">
        <v>1148</v>
      </c>
      <c r="K197" s="73" t="s">
        <v>1148</v>
      </c>
    </row>
    <row r="198" spans="1:11">
      <c r="A198" s="8" t="s">
        <v>277</v>
      </c>
      <c r="B198" s="72" t="s">
        <v>1148</v>
      </c>
      <c r="C198" s="72" t="s">
        <v>1148</v>
      </c>
      <c r="D198" s="72" t="s">
        <v>1148</v>
      </c>
      <c r="E198" s="72" t="s">
        <v>1148</v>
      </c>
      <c r="F198" s="72" t="s">
        <v>1148</v>
      </c>
      <c r="G198" s="72" t="s">
        <v>1148</v>
      </c>
      <c r="H198" s="72" t="s">
        <v>1148</v>
      </c>
      <c r="I198" s="72" t="s">
        <v>1148</v>
      </c>
      <c r="J198" s="72" t="s">
        <v>1148</v>
      </c>
      <c r="K198" s="73" t="s">
        <v>1148</v>
      </c>
    </row>
    <row r="199" spans="1:11">
      <c r="A199" s="8" t="s">
        <v>278</v>
      </c>
      <c r="B199" s="72">
        <v>1.4666794331673687</v>
      </c>
      <c r="C199" s="72" t="s">
        <v>1148</v>
      </c>
      <c r="D199" s="72" t="s">
        <v>1148</v>
      </c>
      <c r="E199" s="72" t="s">
        <v>1148</v>
      </c>
      <c r="F199" s="72" t="s">
        <v>1148</v>
      </c>
      <c r="G199" s="72" t="s">
        <v>1148</v>
      </c>
      <c r="H199" s="72" t="s">
        <v>1148</v>
      </c>
      <c r="I199" s="72" t="s">
        <v>1148</v>
      </c>
      <c r="J199" s="72" t="s">
        <v>1148</v>
      </c>
      <c r="K199" s="73" t="s">
        <v>1148</v>
      </c>
    </row>
    <row r="200" spans="1:11">
      <c r="A200" s="8" t="s">
        <v>279</v>
      </c>
      <c r="B200" s="72" t="s">
        <v>1148</v>
      </c>
      <c r="C200" s="72" t="s">
        <v>1148</v>
      </c>
      <c r="D200" s="72" t="s">
        <v>1148</v>
      </c>
      <c r="E200" s="72" t="s">
        <v>1148</v>
      </c>
      <c r="F200" s="72" t="s">
        <v>1148</v>
      </c>
      <c r="G200" s="72" t="s">
        <v>1148</v>
      </c>
      <c r="H200" s="72" t="s">
        <v>1148</v>
      </c>
      <c r="I200" s="72" t="s">
        <v>1148</v>
      </c>
      <c r="J200" s="72" t="s">
        <v>1148</v>
      </c>
      <c r="K200" s="73" t="s">
        <v>1148</v>
      </c>
    </row>
    <row r="201" spans="1:11">
      <c r="A201" s="8" t="s">
        <v>280</v>
      </c>
      <c r="B201" s="72">
        <v>3.4222520107238608</v>
      </c>
      <c r="C201" s="72" t="s">
        <v>1148</v>
      </c>
      <c r="D201" s="72" t="s">
        <v>1148</v>
      </c>
      <c r="E201" s="72" t="s">
        <v>1148</v>
      </c>
      <c r="F201" s="72">
        <v>2.7810457516339868</v>
      </c>
      <c r="G201" s="72" t="s">
        <v>1148</v>
      </c>
      <c r="H201" s="72" t="s">
        <v>1148</v>
      </c>
      <c r="I201" s="72" t="s">
        <v>1148</v>
      </c>
      <c r="J201" s="72" t="s">
        <v>1148</v>
      </c>
      <c r="K201" s="73" t="s">
        <v>1148</v>
      </c>
    </row>
    <row r="202" spans="1:11">
      <c r="A202" s="8" t="s">
        <v>281</v>
      </c>
      <c r="B202" s="72">
        <v>9.2137554134873163</v>
      </c>
      <c r="C202" s="72" t="s">
        <v>1148</v>
      </c>
      <c r="D202" s="72" t="s">
        <v>1148</v>
      </c>
      <c r="E202" s="72">
        <v>18.883136094674555</v>
      </c>
      <c r="F202" s="72">
        <v>15.402714932126695</v>
      </c>
      <c r="G202" s="72" t="s">
        <v>1148</v>
      </c>
      <c r="H202" s="72" t="s">
        <v>1148</v>
      </c>
      <c r="I202" s="72">
        <v>5.8915384615384614</v>
      </c>
      <c r="J202" s="72" t="s">
        <v>1148</v>
      </c>
      <c r="K202" s="73" t="s">
        <v>1148</v>
      </c>
    </row>
    <row r="203" spans="1:11">
      <c r="A203" s="8" t="s">
        <v>282</v>
      </c>
      <c r="B203" s="72">
        <v>0.61111643048640374</v>
      </c>
      <c r="C203" s="72" t="s">
        <v>1148</v>
      </c>
      <c r="D203" s="72" t="s">
        <v>1148</v>
      </c>
      <c r="E203" s="72" t="s">
        <v>1148</v>
      </c>
      <c r="F203" s="72" t="s">
        <v>1148</v>
      </c>
      <c r="G203" s="72" t="s">
        <v>1148</v>
      </c>
      <c r="H203" s="72" t="s">
        <v>1148</v>
      </c>
      <c r="I203" s="72" t="s">
        <v>1148</v>
      </c>
      <c r="J203" s="72" t="s">
        <v>1148</v>
      </c>
      <c r="K203" s="73" t="s">
        <v>1148</v>
      </c>
    </row>
    <row r="204" spans="1:11">
      <c r="A204" s="8" t="s">
        <v>283</v>
      </c>
      <c r="B204" s="72">
        <v>10.694537533512063</v>
      </c>
      <c r="C204" s="72" t="s">
        <v>1148</v>
      </c>
      <c r="D204" s="72" t="s">
        <v>1148</v>
      </c>
      <c r="E204" s="72" t="s">
        <v>1148</v>
      </c>
      <c r="F204" s="72" t="s">
        <v>1148</v>
      </c>
      <c r="G204" s="72" t="s">
        <v>1148</v>
      </c>
      <c r="H204" s="72" t="s">
        <v>1148</v>
      </c>
      <c r="I204" s="72" t="s">
        <v>1148</v>
      </c>
      <c r="J204" s="72" t="s">
        <v>1148</v>
      </c>
      <c r="K204" s="73" t="s">
        <v>1148</v>
      </c>
    </row>
    <row r="205" spans="1:11">
      <c r="A205" s="8" t="s">
        <v>284</v>
      </c>
      <c r="B205" s="72" t="s">
        <v>1148</v>
      </c>
      <c r="C205" s="72" t="s">
        <v>1148</v>
      </c>
      <c r="D205" s="72" t="s">
        <v>1148</v>
      </c>
      <c r="E205" s="72" t="s">
        <v>1148</v>
      </c>
      <c r="F205" s="72" t="s">
        <v>1148</v>
      </c>
      <c r="G205" s="72" t="s">
        <v>1148</v>
      </c>
      <c r="H205" s="72" t="s">
        <v>1148</v>
      </c>
      <c r="I205" s="72" t="s">
        <v>1148</v>
      </c>
      <c r="J205" s="72" t="s">
        <v>1148</v>
      </c>
      <c r="K205" s="73" t="s">
        <v>1148</v>
      </c>
    </row>
    <row r="206" spans="1:11">
      <c r="A206" s="8" t="s">
        <v>285</v>
      </c>
      <c r="B206" s="72" t="s">
        <v>1148</v>
      </c>
      <c r="C206" s="72" t="s">
        <v>1148</v>
      </c>
      <c r="D206" s="72" t="s">
        <v>1148</v>
      </c>
      <c r="E206" s="72" t="s">
        <v>1148</v>
      </c>
      <c r="F206" s="72" t="s">
        <v>1148</v>
      </c>
      <c r="G206" s="72" t="s">
        <v>1148</v>
      </c>
      <c r="H206" s="72" t="s">
        <v>1148</v>
      </c>
      <c r="I206" s="72" t="s">
        <v>1148</v>
      </c>
      <c r="J206" s="72" t="s">
        <v>1148</v>
      </c>
      <c r="K206" s="73" t="s">
        <v>1148</v>
      </c>
    </row>
    <row r="207" spans="1:11">
      <c r="A207" s="8" t="s">
        <v>286</v>
      </c>
      <c r="B207" s="72" t="s">
        <v>1148</v>
      </c>
      <c r="C207" s="72" t="s">
        <v>1148</v>
      </c>
      <c r="D207" s="72" t="s">
        <v>1148</v>
      </c>
      <c r="E207" s="72" t="s">
        <v>1148</v>
      </c>
      <c r="F207" s="72" t="s">
        <v>1148</v>
      </c>
      <c r="G207" s="72" t="s">
        <v>1148</v>
      </c>
      <c r="H207" s="72" t="s">
        <v>1148</v>
      </c>
      <c r="I207" s="72" t="s">
        <v>1148</v>
      </c>
      <c r="J207" s="72" t="s">
        <v>1148</v>
      </c>
      <c r="K207" s="73" t="s">
        <v>1148</v>
      </c>
    </row>
    <row r="208" spans="1:11">
      <c r="A208" s="8" t="s">
        <v>287</v>
      </c>
      <c r="B208" s="72" t="s">
        <v>1148</v>
      </c>
      <c r="C208" s="72" t="s">
        <v>1148</v>
      </c>
      <c r="D208" s="72" t="s">
        <v>1148</v>
      </c>
      <c r="E208" s="72" t="s">
        <v>1148</v>
      </c>
      <c r="F208" s="72" t="s">
        <v>1148</v>
      </c>
      <c r="G208" s="72" t="s">
        <v>1148</v>
      </c>
      <c r="H208" s="72" t="s">
        <v>1148</v>
      </c>
      <c r="I208" s="72" t="s">
        <v>1148</v>
      </c>
      <c r="J208" s="72" t="s">
        <v>1148</v>
      </c>
      <c r="K208" s="73" t="s">
        <v>1148</v>
      </c>
    </row>
    <row r="209" spans="1:11">
      <c r="A209" s="8" t="s">
        <v>288</v>
      </c>
      <c r="B209" s="72">
        <v>2.9944705093833783</v>
      </c>
      <c r="C209" s="72" t="s">
        <v>1148</v>
      </c>
      <c r="D209" s="72" t="s">
        <v>1148</v>
      </c>
      <c r="E209" s="72" t="s">
        <v>1148</v>
      </c>
      <c r="F209" s="72" t="s">
        <v>1148</v>
      </c>
      <c r="G209" s="72" t="s">
        <v>1148</v>
      </c>
      <c r="H209" s="72">
        <v>39.890625000000007</v>
      </c>
      <c r="I209" s="72" t="s">
        <v>1148</v>
      </c>
      <c r="J209" s="72" t="s">
        <v>1148</v>
      </c>
      <c r="K209" s="73" t="s">
        <v>1148</v>
      </c>
    </row>
    <row r="210" spans="1:11">
      <c r="A210" s="8" t="s">
        <v>289</v>
      </c>
      <c r="B210" s="72">
        <v>11.407506702412869</v>
      </c>
      <c r="C210" s="72" t="s">
        <v>1148</v>
      </c>
      <c r="D210" s="72" t="s">
        <v>1148</v>
      </c>
      <c r="E210" s="72" t="s">
        <v>1148</v>
      </c>
      <c r="F210" s="72" t="s">
        <v>1148</v>
      </c>
      <c r="G210" s="72" t="s">
        <v>1148</v>
      </c>
      <c r="H210" s="72" t="s">
        <v>1148</v>
      </c>
      <c r="I210" s="72" t="s">
        <v>1148</v>
      </c>
      <c r="J210" s="72">
        <v>177.29166666666669</v>
      </c>
      <c r="K210" s="73" t="s">
        <v>1148</v>
      </c>
    </row>
    <row r="211" spans="1:11">
      <c r="A211" s="8" t="s">
        <v>290</v>
      </c>
      <c r="B211" s="72">
        <v>9.7778628877824598</v>
      </c>
      <c r="C211" s="72" t="s">
        <v>1148</v>
      </c>
      <c r="D211" s="72">
        <v>48.628571428571433</v>
      </c>
      <c r="E211" s="72" t="s">
        <v>1148</v>
      </c>
      <c r="F211" s="72" t="s">
        <v>1148</v>
      </c>
      <c r="G211" s="72" t="s">
        <v>1148</v>
      </c>
      <c r="H211" s="72" t="s">
        <v>1148</v>
      </c>
      <c r="I211" s="72" t="s">
        <v>1148</v>
      </c>
      <c r="J211" s="72" t="s">
        <v>1148</v>
      </c>
      <c r="K211" s="73" t="s">
        <v>1148</v>
      </c>
    </row>
    <row r="212" spans="1:11">
      <c r="A212" s="8" t="s">
        <v>291</v>
      </c>
      <c r="B212" s="72">
        <v>4.1067024128686329</v>
      </c>
      <c r="C212" s="72" t="s">
        <v>1148</v>
      </c>
      <c r="D212" s="72" t="s">
        <v>1148</v>
      </c>
      <c r="E212" s="72" t="s">
        <v>1148</v>
      </c>
      <c r="F212" s="72" t="s">
        <v>1148</v>
      </c>
      <c r="G212" s="72" t="s">
        <v>1148</v>
      </c>
      <c r="H212" s="72" t="s">
        <v>1148</v>
      </c>
      <c r="I212" s="72" t="s">
        <v>1148</v>
      </c>
      <c r="J212" s="72" t="s">
        <v>1148</v>
      </c>
      <c r="K212" s="73">
        <v>75.644444444444446</v>
      </c>
    </row>
    <row r="213" spans="1:11">
      <c r="A213" s="8" t="s">
        <v>292</v>
      </c>
      <c r="B213" s="72" t="s">
        <v>1148</v>
      </c>
      <c r="C213" s="72" t="s">
        <v>1148</v>
      </c>
      <c r="D213" s="72" t="s">
        <v>1148</v>
      </c>
      <c r="E213" s="72" t="s">
        <v>1148</v>
      </c>
      <c r="F213" s="72" t="s">
        <v>1148</v>
      </c>
      <c r="G213" s="72" t="s">
        <v>1148</v>
      </c>
      <c r="H213" s="72" t="s">
        <v>1148</v>
      </c>
      <c r="I213" s="72" t="s">
        <v>1148</v>
      </c>
      <c r="J213" s="72" t="s">
        <v>1148</v>
      </c>
      <c r="K213" s="73" t="s">
        <v>1148</v>
      </c>
    </row>
    <row r="214" spans="1:11">
      <c r="A214" s="8" t="s">
        <v>293</v>
      </c>
      <c r="B214" s="72">
        <v>4.8889314438912299</v>
      </c>
      <c r="C214" s="72" t="s">
        <v>1148</v>
      </c>
      <c r="D214" s="72" t="s">
        <v>1148</v>
      </c>
      <c r="E214" s="72" t="s">
        <v>1148</v>
      </c>
      <c r="F214" s="72" t="s">
        <v>1148</v>
      </c>
      <c r="G214" s="72" t="s">
        <v>1148</v>
      </c>
      <c r="H214" s="72" t="s">
        <v>1148</v>
      </c>
      <c r="I214" s="72" t="s">
        <v>1148</v>
      </c>
      <c r="J214" s="72" t="s">
        <v>1148</v>
      </c>
      <c r="K214" s="73">
        <v>108.06349206349206</v>
      </c>
    </row>
    <row r="215" spans="1:11">
      <c r="A215" s="8" t="s">
        <v>294</v>
      </c>
      <c r="B215" s="72">
        <v>7.6050044682752453</v>
      </c>
      <c r="C215" s="72" t="s">
        <v>1148</v>
      </c>
      <c r="D215" s="72" t="s">
        <v>1148</v>
      </c>
      <c r="E215" s="72">
        <v>16.365384615384617</v>
      </c>
      <c r="F215" s="72">
        <v>11.124183006535947</v>
      </c>
      <c r="G215" s="72" t="s">
        <v>1148</v>
      </c>
      <c r="H215" s="72" t="s">
        <v>1148</v>
      </c>
      <c r="I215" s="72" t="s">
        <v>1148</v>
      </c>
      <c r="J215" s="72" t="s">
        <v>1148</v>
      </c>
      <c r="K215" s="73" t="s">
        <v>1148</v>
      </c>
    </row>
    <row r="216" spans="1:11">
      <c r="A216" s="8" t="s">
        <v>295</v>
      </c>
      <c r="B216" s="72">
        <v>0.85556300268096519</v>
      </c>
      <c r="C216" s="72" t="s">
        <v>1148</v>
      </c>
      <c r="D216" s="72" t="s">
        <v>1148</v>
      </c>
      <c r="E216" s="72" t="s">
        <v>1148</v>
      </c>
      <c r="F216" s="72" t="s">
        <v>1148</v>
      </c>
      <c r="G216" s="72" t="s">
        <v>1148</v>
      </c>
      <c r="H216" s="72" t="s">
        <v>1148</v>
      </c>
      <c r="I216" s="72" t="s">
        <v>1148</v>
      </c>
      <c r="J216" s="72" t="s">
        <v>1148</v>
      </c>
      <c r="K216" s="73" t="s">
        <v>1148</v>
      </c>
    </row>
    <row r="217" spans="1:11">
      <c r="A217" s="8" t="s">
        <v>296</v>
      </c>
      <c r="B217" s="72" t="s">
        <v>1148</v>
      </c>
      <c r="C217" s="72" t="s">
        <v>1148</v>
      </c>
      <c r="D217" s="72" t="s">
        <v>1148</v>
      </c>
      <c r="E217" s="72" t="s">
        <v>1148</v>
      </c>
      <c r="F217" s="72" t="s">
        <v>1148</v>
      </c>
      <c r="G217" s="72" t="s">
        <v>1148</v>
      </c>
      <c r="H217" s="72" t="s">
        <v>1148</v>
      </c>
      <c r="I217" s="72" t="s">
        <v>1148</v>
      </c>
      <c r="J217" s="72" t="s">
        <v>1148</v>
      </c>
      <c r="K217" s="73" t="s">
        <v>1148</v>
      </c>
    </row>
    <row r="218" spans="1:11">
      <c r="A218" s="8" t="s">
        <v>297</v>
      </c>
      <c r="B218" s="72">
        <v>1.5917451212669118</v>
      </c>
      <c r="C218" s="72">
        <v>3.8553307157958323</v>
      </c>
      <c r="D218" s="72">
        <v>0.61845930232558133</v>
      </c>
      <c r="E218" s="72">
        <v>1.7126565295169947</v>
      </c>
      <c r="F218" s="72">
        <v>1.164158686730506</v>
      </c>
      <c r="G218" s="72" t="s">
        <v>1148</v>
      </c>
      <c r="H218" s="72" t="s">
        <v>1148</v>
      </c>
      <c r="I218" s="72">
        <v>1.4843023255813952</v>
      </c>
      <c r="J218" s="72">
        <v>2.7830668604651159</v>
      </c>
      <c r="K218" s="73" t="s">
        <v>1148</v>
      </c>
    </row>
    <row r="219" spans="1:11">
      <c r="A219" s="8" t="s">
        <v>298</v>
      </c>
      <c r="B219" s="72">
        <v>1.0694537533512065</v>
      </c>
      <c r="C219" s="72" t="s">
        <v>1148</v>
      </c>
      <c r="D219" s="72">
        <v>1.9945312500000001</v>
      </c>
      <c r="E219" s="72" t="s">
        <v>1148</v>
      </c>
      <c r="F219" s="72">
        <v>0.93860294117647058</v>
      </c>
      <c r="G219" s="72" t="s">
        <v>1148</v>
      </c>
      <c r="H219" s="72" t="s">
        <v>1148</v>
      </c>
      <c r="I219" s="72" t="s">
        <v>1148</v>
      </c>
      <c r="J219" s="72" t="s">
        <v>1148</v>
      </c>
      <c r="K219" s="73" t="s">
        <v>1148</v>
      </c>
    </row>
    <row r="220" spans="1:11">
      <c r="A220" s="8" t="s">
        <v>299</v>
      </c>
      <c r="B220" s="72">
        <v>3.4222520107238612</v>
      </c>
      <c r="C220" s="72" t="s">
        <v>1148</v>
      </c>
      <c r="D220" s="72" t="s">
        <v>1148</v>
      </c>
      <c r="E220" s="72" t="s">
        <v>1148</v>
      </c>
      <c r="F220" s="72" t="s">
        <v>1148</v>
      </c>
      <c r="G220" s="72" t="s">
        <v>1148</v>
      </c>
      <c r="H220" s="72" t="s">
        <v>1148</v>
      </c>
      <c r="I220" s="72" t="s">
        <v>1148</v>
      </c>
      <c r="J220" s="72" t="s">
        <v>1148</v>
      </c>
      <c r="K220" s="73">
        <v>59.097222222222221</v>
      </c>
    </row>
    <row r="221" spans="1:11">
      <c r="A221" s="8" t="s">
        <v>300</v>
      </c>
      <c r="B221" s="72">
        <v>3.9111451551129841</v>
      </c>
      <c r="C221" s="72" t="s">
        <v>1148</v>
      </c>
      <c r="D221" s="72" t="s">
        <v>1148</v>
      </c>
      <c r="E221" s="72">
        <v>12.274038461538462</v>
      </c>
      <c r="F221" s="72">
        <v>3.5756302521008401</v>
      </c>
      <c r="G221" s="72" t="s">
        <v>1148</v>
      </c>
      <c r="H221" s="72" t="s">
        <v>1148</v>
      </c>
      <c r="I221" s="72" t="s">
        <v>1148</v>
      </c>
      <c r="J221" s="72" t="s">
        <v>1148</v>
      </c>
      <c r="K221" s="73" t="s">
        <v>1148</v>
      </c>
    </row>
    <row r="222" spans="1:11">
      <c r="A222" s="8" t="s">
        <v>301</v>
      </c>
      <c r="B222" s="72" t="s">
        <v>1148</v>
      </c>
      <c r="C222" s="72" t="s">
        <v>1148</v>
      </c>
      <c r="D222" s="72" t="s">
        <v>1148</v>
      </c>
      <c r="E222" s="72" t="s">
        <v>1148</v>
      </c>
      <c r="F222" s="72" t="s">
        <v>1148</v>
      </c>
      <c r="G222" s="72" t="s">
        <v>1148</v>
      </c>
      <c r="H222" s="72" t="s">
        <v>1148</v>
      </c>
      <c r="I222" s="72" t="s">
        <v>1148</v>
      </c>
      <c r="J222" s="72" t="s">
        <v>1148</v>
      </c>
      <c r="K222" s="73" t="s">
        <v>1148</v>
      </c>
    </row>
    <row r="223" spans="1:11">
      <c r="A223" s="8" t="s">
        <v>302</v>
      </c>
      <c r="B223" s="72" t="s">
        <v>1148</v>
      </c>
      <c r="C223" s="72" t="s">
        <v>1148</v>
      </c>
      <c r="D223" s="72" t="s">
        <v>1148</v>
      </c>
      <c r="E223" s="72" t="s">
        <v>1148</v>
      </c>
      <c r="F223" s="72" t="s">
        <v>1148</v>
      </c>
      <c r="G223" s="72" t="s">
        <v>1148</v>
      </c>
      <c r="H223" s="72" t="s">
        <v>1148</v>
      </c>
      <c r="I223" s="72" t="s">
        <v>1148</v>
      </c>
      <c r="J223" s="72" t="s">
        <v>1148</v>
      </c>
      <c r="K223" s="73" t="s">
        <v>1148</v>
      </c>
    </row>
    <row r="224" spans="1:11">
      <c r="A224" s="8" t="s">
        <v>303</v>
      </c>
      <c r="B224" s="72">
        <v>4.0261788361457178</v>
      </c>
      <c r="C224" s="72" t="s">
        <v>1148</v>
      </c>
      <c r="D224" s="72" t="s">
        <v>1148</v>
      </c>
      <c r="E224" s="72" t="s">
        <v>1148</v>
      </c>
      <c r="F224" s="72">
        <v>8.8339100346020754</v>
      </c>
      <c r="G224" s="72">
        <v>4.5972388955582231</v>
      </c>
      <c r="H224" s="72" t="s">
        <v>1148</v>
      </c>
      <c r="I224" s="72" t="s">
        <v>1148</v>
      </c>
      <c r="J224" s="72">
        <v>9.3860294117647065</v>
      </c>
      <c r="K224" s="73" t="s">
        <v>1148</v>
      </c>
    </row>
    <row r="225" spans="1:11">
      <c r="A225" s="8" t="s">
        <v>304</v>
      </c>
      <c r="B225" s="72">
        <v>1.801185268802032</v>
      </c>
      <c r="C225" s="72" t="s">
        <v>1148</v>
      </c>
      <c r="D225" s="72" t="s">
        <v>1148</v>
      </c>
      <c r="E225" s="72" t="s">
        <v>1148</v>
      </c>
      <c r="F225" s="72">
        <v>2.3712074303405575</v>
      </c>
      <c r="G225" s="72">
        <v>3.4277658431793769</v>
      </c>
      <c r="H225" s="72" t="s">
        <v>1148</v>
      </c>
      <c r="I225" s="72" t="s">
        <v>1148</v>
      </c>
      <c r="J225" s="72" t="s">
        <v>1148</v>
      </c>
      <c r="K225" s="73">
        <v>9.9532163742690063</v>
      </c>
    </row>
    <row r="226" spans="1:11">
      <c r="A226" s="8" t="s">
        <v>305</v>
      </c>
      <c r="B226" s="72">
        <v>1.2369585580929618</v>
      </c>
      <c r="C226" s="72">
        <v>0.59920200281646063</v>
      </c>
      <c r="D226" s="72">
        <v>0.44856927710843381</v>
      </c>
      <c r="E226" s="72">
        <v>2.3660797034291012</v>
      </c>
      <c r="F226" s="72">
        <v>1.5077958894401136</v>
      </c>
      <c r="G226" s="72" t="s">
        <v>1148</v>
      </c>
      <c r="H226" s="72" t="s">
        <v>1148</v>
      </c>
      <c r="I226" s="72">
        <v>1.076566265060241</v>
      </c>
      <c r="J226" s="72">
        <v>1.4418298192771084</v>
      </c>
      <c r="K226" s="73" t="s">
        <v>1148</v>
      </c>
    </row>
    <row r="227" spans="1:11">
      <c r="A227" s="8" t="s">
        <v>306</v>
      </c>
      <c r="B227" s="72">
        <v>28.518766756032171</v>
      </c>
      <c r="C227" s="72" t="s">
        <v>1148</v>
      </c>
      <c r="D227" s="72" t="s">
        <v>1148</v>
      </c>
      <c r="E227" s="72" t="s">
        <v>1148</v>
      </c>
      <c r="F227" s="72">
        <v>66.745098039215691</v>
      </c>
      <c r="G227" s="72" t="s">
        <v>1148</v>
      </c>
      <c r="H227" s="72" t="s">
        <v>1148</v>
      </c>
      <c r="I227" s="72" t="s">
        <v>1148</v>
      </c>
      <c r="J227" s="72" t="s">
        <v>1148</v>
      </c>
      <c r="K227" s="73" t="s">
        <v>1148</v>
      </c>
    </row>
    <row r="228" spans="1:11">
      <c r="A228" s="8" t="s">
        <v>307</v>
      </c>
      <c r="B228" s="72" t="s">
        <v>1148</v>
      </c>
      <c r="C228" s="72" t="s">
        <v>1148</v>
      </c>
      <c r="D228" s="72" t="s">
        <v>1148</v>
      </c>
      <c r="E228" s="72" t="s">
        <v>1148</v>
      </c>
      <c r="F228" s="72" t="s">
        <v>1148</v>
      </c>
      <c r="G228" s="72" t="s">
        <v>1148</v>
      </c>
      <c r="H228" s="72" t="s">
        <v>1148</v>
      </c>
      <c r="I228" s="72" t="s">
        <v>1148</v>
      </c>
      <c r="J228" s="72" t="s">
        <v>1148</v>
      </c>
      <c r="K228" s="73" t="s">
        <v>1148</v>
      </c>
    </row>
    <row r="229" spans="1:11">
      <c r="A229" s="8" t="s">
        <v>308</v>
      </c>
      <c r="B229" s="72">
        <v>4.9907841823056298</v>
      </c>
      <c r="C229" s="72" t="s">
        <v>1148</v>
      </c>
      <c r="D229" s="72" t="s">
        <v>1148</v>
      </c>
      <c r="E229" s="72">
        <v>6.1370192307692308</v>
      </c>
      <c r="F229" s="72">
        <v>8.3431372549019613</v>
      </c>
      <c r="G229" s="72" t="s">
        <v>1148</v>
      </c>
      <c r="H229" s="72" t="s">
        <v>1148</v>
      </c>
      <c r="I229" s="72" t="s">
        <v>1148</v>
      </c>
      <c r="J229" s="72" t="s">
        <v>1148</v>
      </c>
      <c r="K229" s="73">
        <v>17.729166666666668</v>
      </c>
    </row>
    <row r="230" spans="1:11">
      <c r="A230" s="8" t="s">
        <v>309</v>
      </c>
      <c r="B230" s="72">
        <v>5.7037533512064345</v>
      </c>
      <c r="C230" s="72" t="s">
        <v>1148</v>
      </c>
      <c r="D230" s="72" t="s">
        <v>1148</v>
      </c>
      <c r="E230" s="72" t="s">
        <v>1148</v>
      </c>
      <c r="F230" s="72" t="s">
        <v>1148</v>
      </c>
      <c r="G230" s="72" t="s">
        <v>1148</v>
      </c>
      <c r="H230" s="72" t="s">
        <v>1148</v>
      </c>
      <c r="I230" s="72">
        <v>85.100000000000009</v>
      </c>
      <c r="J230" s="72" t="s">
        <v>1148</v>
      </c>
      <c r="K230" s="73" t="s">
        <v>1148</v>
      </c>
    </row>
    <row r="231" spans="1:11">
      <c r="A231" s="8" t="s">
        <v>310</v>
      </c>
      <c r="B231" s="72" t="s">
        <v>1148</v>
      </c>
      <c r="C231" s="72" t="s">
        <v>1148</v>
      </c>
      <c r="D231" s="72" t="s">
        <v>1148</v>
      </c>
      <c r="E231" s="72" t="s">
        <v>1148</v>
      </c>
      <c r="F231" s="72" t="s">
        <v>1148</v>
      </c>
      <c r="G231" s="72" t="s">
        <v>1148</v>
      </c>
      <c r="H231" s="72" t="s">
        <v>1148</v>
      </c>
      <c r="I231" s="72" t="s">
        <v>1148</v>
      </c>
      <c r="J231" s="72" t="s">
        <v>1148</v>
      </c>
      <c r="K231" s="73" t="s">
        <v>1148</v>
      </c>
    </row>
    <row r="232" spans="1:11">
      <c r="A232" s="8" t="s">
        <v>311</v>
      </c>
      <c r="B232" s="72">
        <v>4.8889314438912299</v>
      </c>
      <c r="C232" s="72">
        <v>14.20964749536178</v>
      </c>
      <c r="D232" s="72">
        <v>9.1178571428571438</v>
      </c>
      <c r="E232" s="72" t="s">
        <v>1148</v>
      </c>
      <c r="F232" s="72">
        <v>4.2907563025210083</v>
      </c>
      <c r="G232" s="72" t="s">
        <v>1148</v>
      </c>
      <c r="H232" s="72" t="s">
        <v>1148</v>
      </c>
      <c r="I232" s="72" t="s">
        <v>1148</v>
      </c>
      <c r="J232" s="72" t="s">
        <v>1148</v>
      </c>
      <c r="K232" s="73" t="s">
        <v>1148</v>
      </c>
    </row>
    <row r="233" spans="1:11">
      <c r="A233" s="8" t="s">
        <v>312</v>
      </c>
      <c r="B233" s="72">
        <v>2.661751563896336</v>
      </c>
      <c r="C233" s="72" t="s">
        <v>1148</v>
      </c>
      <c r="D233" s="72" t="s">
        <v>1148</v>
      </c>
      <c r="E233" s="72" t="s">
        <v>1148</v>
      </c>
      <c r="F233" s="72">
        <v>3.337254901960784</v>
      </c>
      <c r="G233" s="72" t="s">
        <v>1148</v>
      </c>
      <c r="H233" s="72" t="s">
        <v>1148</v>
      </c>
      <c r="I233" s="72" t="s">
        <v>1148</v>
      </c>
      <c r="J233" s="72" t="s">
        <v>1148</v>
      </c>
      <c r="K233" s="73" t="s">
        <v>1148</v>
      </c>
    </row>
    <row r="234" spans="1:11">
      <c r="A234" s="8" t="s">
        <v>313</v>
      </c>
      <c r="B234" s="72">
        <v>2.053351206434316</v>
      </c>
      <c r="C234" s="72">
        <v>1.6577922077922078</v>
      </c>
      <c r="D234" s="72" t="s">
        <v>1148</v>
      </c>
      <c r="E234" s="72">
        <v>2.9457692307692307</v>
      </c>
      <c r="F234" s="72">
        <v>2.8032941176470585</v>
      </c>
      <c r="G234" s="72" t="s">
        <v>1148</v>
      </c>
      <c r="H234" s="72" t="s">
        <v>1148</v>
      </c>
      <c r="I234" s="72" t="s">
        <v>1148</v>
      </c>
      <c r="J234" s="72" t="s">
        <v>1148</v>
      </c>
      <c r="K234" s="73" t="s">
        <v>1148</v>
      </c>
    </row>
    <row r="235" spans="1:11">
      <c r="A235" s="8" t="s">
        <v>314</v>
      </c>
      <c r="B235" s="72">
        <v>0.85556300268096519</v>
      </c>
      <c r="C235" s="72" t="s">
        <v>1148</v>
      </c>
      <c r="D235" s="72" t="s">
        <v>1148</v>
      </c>
      <c r="E235" s="72" t="s">
        <v>1148</v>
      </c>
      <c r="F235" s="72" t="s">
        <v>1148</v>
      </c>
      <c r="G235" s="72">
        <v>7.8153061224489795</v>
      </c>
      <c r="H235" s="72" t="s">
        <v>1148</v>
      </c>
      <c r="I235" s="72" t="s">
        <v>1148</v>
      </c>
      <c r="J235" s="72" t="s">
        <v>1148</v>
      </c>
      <c r="K235" s="73" t="s">
        <v>1148</v>
      </c>
    </row>
    <row r="236" spans="1:11">
      <c r="A236" s="8" t="s">
        <v>315</v>
      </c>
      <c r="B236" s="72" t="s">
        <v>1148</v>
      </c>
      <c r="C236" s="72" t="s">
        <v>1148</v>
      </c>
      <c r="D236" s="72" t="s">
        <v>1148</v>
      </c>
      <c r="E236" s="72" t="s">
        <v>1148</v>
      </c>
      <c r="F236" s="72" t="s">
        <v>1148</v>
      </c>
      <c r="G236" s="72" t="s">
        <v>1148</v>
      </c>
      <c r="H236" s="72" t="s">
        <v>1148</v>
      </c>
      <c r="I236" s="72" t="s">
        <v>1148</v>
      </c>
      <c r="J236" s="72" t="s">
        <v>1148</v>
      </c>
      <c r="K236" s="73" t="s">
        <v>1148</v>
      </c>
    </row>
    <row r="237" spans="1:11">
      <c r="A237" s="8" t="s">
        <v>316</v>
      </c>
      <c r="B237" s="72" t="s">
        <v>1148</v>
      </c>
      <c r="C237" s="72" t="s">
        <v>1148</v>
      </c>
      <c r="D237" s="72" t="s">
        <v>1148</v>
      </c>
      <c r="E237" s="72" t="s">
        <v>1148</v>
      </c>
      <c r="F237" s="72" t="s">
        <v>1148</v>
      </c>
      <c r="G237" s="72" t="s">
        <v>1148</v>
      </c>
      <c r="H237" s="72" t="s">
        <v>1148</v>
      </c>
      <c r="I237" s="72" t="s">
        <v>1148</v>
      </c>
      <c r="J237" s="72" t="s">
        <v>1148</v>
      </c>
      <c r="K237" s="73" t="s">
        <v>1148</v>
      </c>
    </row>
    <row r="238" spans="1:11">
      <c r="A238" s="8" t="s">
        <v>317</v>
      </c>
      <c r="B238" s="72">
        <v>1.1407506702412868</v>
      </c>
      <c r="C238" s="72" t="s">
        <v>1148</v>
      </c>
      <c r="D238" s="72" t="s">
        <v>1148</v>
      </c>
      <c r="E238" s="72" t="s">
        <v>1148</v>
      </c>
      <c r="F238" s="72" t="s">
        <v>1148</v>
      </c>
      <c r="G238" s="72" t="s">
        <v>1148</v>
      </c>
      <c r="H238" s="72" t="s">
        <v>1148</v>
      </c>
      <c r="I238" s="72" t="s">
        <v>1148</v>
      </c>
      <c r="J238" s="72" t="s">
        <v>1148</v>
      </c>
      <c r="K238" s="73" t="s">
        <v>1148</v>
      </c>
    </row>
    <row r="239" spans="1:11">
      <c r="A239" s="8" t="s">
        <v>318</v>
      </c>
      <c r="B239" s="72" t="s">
        <v>1148</v>
      </c>
      <c r="C239" s="72" t="s">
        <v>1148</v>
      </c>
      <c r="D239" s="72" t="s">
        <v>1148</v>
      </c>
      <c r="E239" s="72" t="s">
        <v>1148</v>
      </c>
      <c r="F239" s="72" t="s">
        <v>1148</v>
      </c>
      <c r="G239" s="72" t="s">
        <v>1148</v>
      </c>
      <c r="H239" s="72" t="s">
        <v>1148</v>
      </c>
      <c r="I239" s="72" t="s">
        <v>1148</v>
      </c>
      <c r="J239" s="72" t="s">
        <v>1148</v>
      </c>
      <c r="K239" s="73" t="s">
        <v>1148</v>
      </c>
    </row>
    <row r="240" spans="1:11">
      <c r="A240" s="8" t="s">
        <v>319</v>
      </c>
      <c r="B240" s="72" t="s">
        <v>1148</v>
      </c>
      <c r="C240" s="72" t="s">
        <v>1148</v>
      </c>
      <c r="D240" s="72" t="s">
        <v>1148</v>
      </c>
      <c r="E240" s="72" t="s">
        <v>1148</v>
      </c>
      <c r="F240" s="72" t="s">
        <v>1148</v>
      </c>
      <c r="G240" s="72" t="s">
        <v>1148</v>
      </c>
      <c r="H240" s="72" t="s">
        <v>1148</v>
      </c>
      <c r="I240" s="72" t="s">
        <v>1148</v>
      </c>
      <c r="J240" s="72" t="s">
        <v>1148</v>
      </c>
      <c r="K240" s="73" t="s">
        <v>1148</v>
      </c>
    </row>
    <row r="241" spans="1:11">
      <c r="A241" s="8" t="s">
        <v>320</v>
      </c>
      <c r="B241" s="72">
        <v>0.63041484408071125</v>
      </c>
      <c r="C241" s="72" t="s">
        <v>1148</v>
      </c>
      <c r="D241" s="72" t="s">
        <v>1148</v>
      </c>
      <c r="E241" s="72" t="s">
        <v>1148</v>
      </c>
      <c r="F241" s="72" t="s">
        <v>1148</v>
      </c>
      <c r="G241" s="72" t="s">
        <v>1148</v>
      </c>
      <c r="H241" s="72" t="s">
        <v>1148</v>
      </c>
      <c r="I241" s="72" t="s">
        <v>1148</v>
      </c>
      <c r="J241" s="72">
        <v>3.6741365131578947</v>
      </c>
      <c r="K241" s="73">
        <v>3.7324561403508771</v>
      </c>
    </row>
    <row r="242" spans="1:11">
      <c r="A242" s="8" t="s">
        <v>321</v>
      </c>
      <c r="B242" s="72" t="s">
        <v>1148</v>
      </c>
      <c r="C242" s="72" t="s">
        <v>1148</v>
      </c>
      <c r="D242" s="72" t="s">
        <v>1148</v>
      </c>
      <c r="E242" s="72" t="s">
        <v>1148</v>
      </c>
      <c r="F242" s="72" t="s">
        <v>1148</v>
      </c>
      <c r="G242" s="72" t="s">
        <v>1148</v>
      </c>
      <c r="H242" s="72" t="s">
        <v>1148</v>
      </c>
      <c r="I242" s="72" t="s">
        <v>1148</v>
      </c>
      <c r="J242" s="72" t="s">
        <v>1148</v>
      </c>
      <c r="K242" s="73" t="s">
        <v>1148</v>
      </c>
    </row>
    <row r="243" spans="1:11">
      <c r="A243" s="8" t="s">
        <v>322</v>
      </c>
      <c r="B243" s="72">
        <v>1.9963136729222521</v>
      </c>
      <c r="C243" s="72" t="s">
        <v>1148</v>
      </c>
      <c r="D243" s="72" t="s">
        <v>1148</v>
      </c>
      <c r="E243" s="72" t="s">
        <v>1148</v>
      </c>
      <c r="F243" s="72" t="s">
        <v>1148</v>
      </c>
      <c r="G243" s="72" t="s">
        <v>1148</v>
      </c>
      <c r="H243" s="72" t="s">
        <v>1148</v>
      </c>
      <c r="I243" s="72" t="s">
        <v>1148</v>
      </c>
      <c r="J243" s="72" t="s">
        <v>1148</v>
      </c>
      <c r="K243" s="73" t="s">
        <v>1148</v>
      </c>
    </row>
    <row r="244" spans="1:11">
      <c r="A244" s="8" t="s">
        <v>323</v>
      </c>
      <c r="B244" s="72" t="s">
        <v>1148</v>
      </c>
      <c r="C244" s="72" t="s">
        <v>1148</v>
      </c>
      <c r="D244" s="72" t="s">
        <v>1148</v>
      </c>
      <c r="E244" s="72" t="s">
        <v>1148</v>
      </c>
      <c r="F244" s="72" t="s">
        <v>1148</v>
      </c>
      <c r="G244" s="72" t="s">
        <v>1148</v>
      </c>
      <c r="H244" s="72" t="s">
        <v>1148</v>
      </c>
      <c r="I244" s="72" t="s">
        <v>1148</v>
      </c>
      <c r="J244" s="72" t="s">
        <v>1148</v>
      </c>
      <c r="K244" s="73" t="s">
        <v>1148</v>
      </c>
    </row>
    <row r="245" spans="1:11">
      <c r="A245" s="8" t="s">
        <v>324</v>
      </c>
      <c r="B245" s="72" t="s">
        <v>1148</v>
      </c>
      <c r="C245" s="72" t="s">
        <v>1148</v>
      </c>
      <c r="D245" s="72" t="s">
        <v>1148</v>
      </c>
      <c r="E245" s="72" t="s">
        <v>1148</v>
      </c>
      <c r="F245" s="72" t="s">
        <v>1148</v>
      </c>
      <c r="G245" s="72" t="s">
        <v>1148</v>
      </c>
      <c r="H245" s="72" t="s">
        <v>1148</v>
      </c>
      <c r="I245" s="72" t="s">
        <v>1148</v>
      </c>
      <c r="J245" s="72" t="s">
        <v>1148</v>
      </c>
      <c r="K245" s="73" t="s">
        <v>1148</v>
      </c>
    </row>
    <row r="246" spans="1:11">
      <c r="A246" s="8" t="s">
        <v>325</v>
      </c>
      <c r="B246" s="72" t="s">
        <v>1148</v>
      </c>
      <c r="C246" s="72" t="s">
        <v>1148</v>
      </c>
      <c r="D246" s="72" t="s">
        <v>1148</v>
      </c>
      <c r="E246" s="72" t="s">
        <v>1148</v>
      </c>
      <c r="F246" s="72" t="s">
        <v>1148</v>
      </c>
      <c r="G246" s="72" t="s">
        <v>1148</v>
      </c>
      <c r="H246" s="72" t="s">
        <v>1148</v>
      </c>
      <c r="I246" s="72" t="s">
        <v>1148</v>
      </c>
      <c r="J246" s="72" t="s">
        <v>1148</v>
      </c>
      <c r="K246" s="73" t="s">
        <v>1148</v>
      </c>
    </row>
    <row r="247" spans="1:11">
      <c r="A247" s="8" t="s">
        <v>326</v>
      </c>
      <c r="B247" s="72" t="s">
        <v>1148</v>
      </c>
      <c r="C247" s="72" t="s">
        <v>1148</v>
      </c>
      <c r="D247" s="72" t="s">
        <v>1148</v>
      </c>
      <c r="E247" s="72" t="s">
        <v>1148</v>
      </c>
      <c r="F247" s="72" t="s">
        <v>1148</v>
      </c>
      <c r="G247" s="72" t="s">
        <v>1148</v>
      </c>
      <c r="H247" s="72" t="s">
        <v>1148</v>
      </c>
      <c r="I247" s="72" t="s">
        <v>1148</v>
      </c>
      <c r="J247" s="72" t="s">
        <v>1148</v>
      </c>
      <c r="K247" s="73" t="s">
        <v>1148</v>
      </c>
    </row>
    <row r="248" spans="1:11">
      <c r="A248" s="8" t="s">
        <v>327</v>
      </c>
      <c r="B248" s="72" t="s">
        <v>1148</v>
      </c>
      <c r="C248" s="72" t="s">
        <v>1148</v>
      </c>
      <c r="D248" s="72" t="s">
        <v>1148</v>
      </c>
      <c r="E248" s="72" t="s">
        <v>1148</v>
      </c>
      <c r="F248" s="72" t="s">
        <v>1148</v>
      </c>
      <c r="G248" s="72" t="s">
        <v>1148</v>
      </c>
      <c r="H248" s="72" t="s">
        <v>1148</v>
      </c>
      <c r="I248" s="72" t="s">
        <v>1148</v>
      </c>
      <c r="J248" s="72" t="s">
        <v>1148</v>
      </c>
      <c r="K248" s="73" t="s">
        <v>1148</v>
      </c>
    </row>
    <row r="249" spans="1:11">
      <c r="A249" s="8" t="s">
        <v>328</v>
      </c>
      <c r="B249" s="72" t="s">
        <v>1148</v>
      </c>
      <c r="C249" s="72" t="s">
        <v>1148</v>
      </c>
      <c r="D249" s="72" t="s">
        <v>1148</v>
      </c>
      <c r="E249" s="72" t="s">
        <v>1148</v>
      </c>
      <c r="F249" s="72" t="s">
        <v>1148</v>
      </c>
      <c r="G249" s="72" t="s">
        <v>1148</v>
      </c>
      <c r="H249" s="72" t="s">
        <v>1148</v>
      </c>
      <c r="I249" s="72" t="s">
        <v>1148</v>
      </c>
      <c r="J249" s="72" t="s">
        <v>1148</v>
      </c>
      <c r="K249" s="73" t="s">
        <v>1148</v>
      </c>
    </row>
    <row r="250" spans="1:11">
      <c r="A250" s="8" t="s">
        <v>329</v>
      </c>
      <c r="B250" s="72">
        <v>0.4277815013404826</v>
      </c>
      <c r="C250" s="72" t="s">
        <v>1148</v>
      </c>
      <c r="D250" s="72" t="s">
        <v>1148</v>
      </c>
      <c r="E250" s="72" t="s">
        <v>1148</v>
      </c>
      <c r="F250" s="72" t="s">
        <v>1148</v>
      </c>
      <c r="G250" s="72" t="s">
        <v>1148</v>
      </c>
      <c r="H250" s="72" t="s">
        <v>1148</v>
      </c>
      <c r="I250" s="72" t="s">
        <v>1148</v>
      </c>
      <c r="J250" s="72" t="s">
        <v>1148</v>
      </c>
      <c r="K250" s="73" t="s">
        <v>1148</v>
      </c>
    </row>
    <row r="251" spans="1:11">
      <c r="A251" s="8" t="s">
        <v>330</v>
      </c>
      <c r="B251" s="72">
        <v>0.65812538667766551</v>
      </c>
      <c r="C251" s="72" t="s">
        <v>1148</v>
      </c>
      <c r="D251" s="72" t="s">
        <v>1148</v>
      </c>
      <c r="E251" s="72" t="s">
        <v>1148</v>
      </c>
      <c r="F251" s="72">
        <v>1.1552036199095022</v>
      </c>
      <c r="G251" s="72" t="s">
        <v>1148</v>
      </c>
      <c r="H251" s="72" t="s">
        <v>1148</v>
      </c>
      <c r="I251" s="72" t="s">
        <v>1148</v>
      </c>
      <c r="J251" s="72" t="s">
        <v>1148</v>
      </c>
      <c r="K251" s="73" t="s">
        <v>1148</v>
      </c>
    </row>
    <row r="252" spans="1:11">
      <c r="A252" s="8" t="s">
        <v>331</v>
      </c>
      <c r="B252" s="72" t="s">
        <v>1148</v>
      </c>
      <c r="C252" s="72" t="s">
        <v>1148</v>
      </c>
      <c r="D252" s="72" t="s">
        <v>1148</v>
      </c>
      <c r="E252" s="72" t="s">
        <v>1148</v>
      </c>
      <c r="F252" s="72" t="s">
        <v>1148</v>
      </c>
      <c r="G252" s="72" t="s">
        <v>1148</v>
      </c>
      <c r="H252" s="72" t="s">
        <v>1148</v>
      </c>
      <c r="I252" s="72" t="s">
        <v>1148</v>
      </c>
      <c r="J252" s="72" t="s">
        <v>1148</v>
      </c>
      <c r="K252" s="73" t="s">
        <v>1148</v>
      </c>
    </row>
    <row r="253" spans="1:11">
      <c r="A253" s="8" t="s">
        <v>332</v>
      </c>
      <c r="B253" s="72" t="s">
        <v>1148</v>
      </c>
      <c r="C253" s="72" t="s">
        <v>1148</v>
      </c>
      <c r="D253" s="72" t="s">
        <v>1148</v>
      </c>
      <c r="E253" s="72" t="s">
        <v>1148</v>
      </c>
      <c r="F253" s="72" t="s">
        <v>1148</v>
      </c>
      <c r="G253" s="72" t="s">
        <v>1148</v>
      </c>
      <c r="H253" s="72" t="s">
        <v>1148</v>
      </c>
      <c r="I253" s="72" t="s">
        <v>1148</v>
      </c>
      <c r="J253" s="72" t="s">
        <v>1148</v>
      </c>
      <c r="K253" s="73" t="s">
        <v>1148</v>
      </c>
    </row>
    <row r="254" spans="1:11">
      <c r="A254" s="8" t="s">
        <v>333</v>
      </c>
      <c r="B254" s="72">
        <v>1.2222328609728075</v>
      </c>
      <c r="C254" s="72" t="s">
        <v>1148</v>
      </c>
      <c r="D254" s="72" t="s">
        <v>1148</v>
      </c>
      <c r="E254" s="72" t="s">
        <v>1148</v>
      </c>
      <c r="F254" s="72" t="s">
        <v>1148</v>
      </c>
      <c r="G254" s="72">
        <v>11.16472303206997</v>
      </c>
      <c r="H254" s="72" t="s">
        <v>1148</v>
      </c>
      <c r="I254" s="72" t="s">
        <v>1148</v>
      </c>
      <c r="J254" s="72" t="s">
        <v>1148</v>
      </c>
      <c r="K254" s="73" t="s">
        <v>1148</v>
      </c>
    </row>
    <row r="255" spans="1:11">
      <c r="A255" s="8" t="s">
        <v>334</v>
      </c>
      <c r="B255" s="72">
        <v>3.4222520107238603</v>
      </c>
      <c r="C255" s="72" t="s">
        <v>1148</v>
      </c>
      <c r="D255" s="72" t="s">
        <v>1148</v>
      </c>
      <c r="E255" s="72">
        <v>12.274038461538462</v>
      </c>
      <c r="F255" s="72" t="s">
        <v>1148</v>
      </c>
      <c r="G255" s="72">
        <v>34.734693877551024</v>
      </c>
      <c r="H255" s="72" t="s">
        <v>1148</v>
      </c>
      <c r="I255" s="72" t="s">
        <v>1148</v>
      </c>
      <c r="J255" s="72" t="s">
        <v>1148</v>
      </c>
      <c r="K255" s="73" t="s">
        <v>1148</v>
      </c>
    </row>
    <row r="256" spans="1:11">
      <c r="A256" s="8" t="s">
        <v>335</v>
      </c>
      <c r="B256" s="72">
        <v>1.579500928026397</v>
      </c>
      <c r="C256" s="72" t="s">
        <v>1148</v>
      </c>
      <c r="D256" s="72">
        <v>6.546153846153846</v>
      </c>
      <c r="E256" s="72" t="s">
        <v>1148</v>
      </c>
      <c r="F256" s="72" t="s">
        <v>1148</v>
      </c>
      <c r="G256" s="72" t="s">
        <v>1148</v>
      </c>
      <c r="H256" s="72" t="s">
        <v>1148</v>
      </c>
      <c r="I256" s="72" t="s">
        <v>1148</v>
      </c>
      <c r="J256" s="72" t="s">
        <v>1148</v>
      </c>
      <c r="K256" s="73" t="s">
        <v>1148</v>
      </c>
    </row>
    <row r="257" spans="1:11">
      <c r="A257" s="8" t="s">
        <v>336</v>
      </c>
      <c r="B257" s="72" t="s">
        <v>1148</v>
      </c>
      <c r="C257" s="72" t="s">
        <v>1148</v>
      </c>
      <c r="D257" s="72" t="s">
        <v>1148</v>
      </c>
      <c r="E257" s="72" t="s">
        <v>1148</v>
      </c>
      <c r="F257" s="72" t="s">
        <v>1148</v>
      </c>
      <c r="G257" s="72" t="s">
        <v>1148</v>
      </c>
      <c r="H257" s="72" t="s">
        <v>1148</v>
      </c>
      <c r="I257" s="72" t="s">
        <v>1148</v>
      </c>
      <c r="J257" s="72" t="s">
        <v>1148</v>
      </c>
      <c r="K257" s="73" t="s">
        <v>1148</v>
      </c>
    </row>
    <row r="258" spans="1:11">
      <c r="A258" s="8" t="s">
        <v>337</v>
      </c>
      <c r="B258" s="72" t="s">
        <v>1148</v>
      </c>
      <c r="C258" s="72" t="s">
        <v>1148</v>
      </c>
      <c r="D258" s="72" t="s">
        <v>1148</v>
      </c>
      <c r="E258" s="72" t="s">
        <v>1148</v>
      </c>
      <c r="F258" s="72" t="s">
        <v>1148</v>
      </c>
      <c r="G258" s="72" t="s">
        <v>1148</v>
      </c>
      <c r="H258" s="72" t="s">
        <v>1148</v>
      </c>
      <c r="I258" s="72" t="s">
        <v>1148</v>
      </c>
      <c r="J258" s="72" t="s">
        <v>1148</v>
      </c>
      <c r="K258" s="73" t="s">
        <v>1148</v>
      </c>
    </row>
    <row r="259" spans="1:11">
      <c r="A259" s="8" t="s">
        <v>338</v>
      </c>
      <c r="B259" s="72">
        <v>0.74861762734584458</v>
      </c>
      <c r="C259" s="72" t="s">
        <v>1148</v>
      </c>
      <c r="D259" s="72" t="s">
        <v>1148</v>
      </c>
      <c r="E259" s="72">
        <v>3.8356370192307696</v>
      </c>
      <c r="F259" s="72" t="s">
        <v>1148</v>
      </c>
      <c r="G259" s="72" t="s">
        <v>1148</v>
      </c>
      <c r="H259" s="72" t="s">
        <v>1148</v>
      </c>
      <c r="I259" s="72" t="s">
        <v>1148</v>
      </c>
      <c r="J259" s="72" t="s">
        <v>1148</v>
      </c>
      <c r="K259" s="73" t="s">
        <v>1148</v>
      </c>
    </row>
    <row r="260" spans="1:11">
      <c r="A260" s="8" t="s">
        <v>339</v>
      </c>
      <c r="B260" s="72">
        <v>0.61111643048640374</v>
      </c>
      <c r="C260" s="72" t="s">
        <v>1148</v>
      </c>
      <c r="D260" s="72" t="s">
        <v>1148</v>
      </c>
      <c r="E260" s="72">
        <v>2.630151098901099</v>
      </c>
      <c r="F260" s="72" t="s">
        <v>1148</v>
      </c>
      <c r="G260" s="72" t="s">
        <v>1148</v>
      </c>
      <c r="H260" s="72" t="s">
        <v>1148</v>
      </c>
      <c r="I260" s="72" t="s">
        <v>1148</v>
      </c>
      <c r="J260" s="72" t="s">
        <v>1148</v>
      </c>
      <c r="K260" s="73" t="s">
        <v>1148</v>
      </c>
    </row>
    <row r="261" spans="1:11">
      <c r="A261" s="8" t="s">
        <v>340</v>
      </c>
      <c r="B261" s="72" t="s">
        <v>1148</v>
      </c>
      <c r="C261" s="72" t="s">
        <v>1148</v>
      </c>
      <c r="D261" s="72" t="s">
        <v>1148</v>
      </c>
      <c r="E261" s="72" t="s">
        <v>1148</v>
      </c>
      <c r="F261" s="72" t="s">
        <v>1148</v>
      </c>
      <c r="G261" s="72" t="s">
        <v>1148</v>
      </c>
      <c r="H261" s="72" t="s">
        <v>1148</v>
      </c>
      <c r="I261" s="72" t="s">
        <v>1148</v>
      </c>
      <c r="J261" s="72" t="s">
        <v>1148</v>
      </c>
      <c r="K261" s="73" t="s">
        <v>1148</v>
      </c>
    </row>
    <row r="262" spans="1:11">
      <c r="A262" s="8" t="s">
        <v>341</v>
      </c>
      <c r="B262" s="72">
        <v>0.74861762734584458</v>
      </c>
      <c r="C262" s="72" t="s">
        <v>1148</v>
      </c>
      <c r="D262" s="72" t="s">
        <v>1148</v>
      </c>
      <c r="E262" s="72" t="s">
        <v>1148</v>
      </c>
      <c r="F262" s="72" t="s">
        <v>1148</v>
      </c>
      <c r="G262" s="72" t="s">
        <v>1148</v>
      </c>
      <c r="H262" s="72" t="s">
        <v>1148</v>
      </c>
      <c r="I262" s="72" t="s">
        <v>1148</v>
      </c>
      <c r="J262" s="72" t="s">
        <v>1148</v>
      </c>
      <c r="K262" s="73" t="s">
        <v>1148</v>
      </c>
    </row>
    <row r="263" spans="1:11">
      <c r="A263" s="8" t="s">
        <v>342</v>
      </c>
      <c r="B263" s="72" t="s">
        <v>1148</v>
      </c>
      <c r="C263" s="72" t="s">
        <v>1148</v>
      </c>
      <c r="D263" s="72" t="s">
        <v>1148</v>
      </c>
      <c r="E263" s="72" t="s">
        <v>1148</v>
      </c>
      <c r="F263" s="72" t="s">
        <v>1148</v>
      </c>
      <c r="G263" s="72" t="s">
        <v>1148</v>
      </c>
      <c r="H263" s="72" t="s">
        <v>1148</v>
      </c>
      <c r="I263" s="72" t="s">
        <v>1148</v>
      </c>
      <c r="J263" s="72" t="s">
        <v>1148</v>
      </c>
      <c r="K263" s="73" t="s">
        <v>1148</v>
      </c>
    </row>
    <row r="264" spans="1:11">
      <c r="A264" s="8" t="s">
        <v>343</v>
      </c>
      <c r="B264" s="72">
        <v>0.85556300268096519</v>
      </c>
      <c r="C264" s="72" t="s">
        <v>1148</v>
      </c>
      <c r="D264" s="72" t="s">
        <v>1148</v>
      </c>
      <c r="E264" s="72" t="s">
        <v>1148</v>
      </c>
      <c r="F264" s="72">
        <v>1.78781512605042</v>
      </c>
      <c r="G264" s="72" t="s">
        <v>1148</v>
      </c>
      <c r="H264" s="72" t="s">
        <v>1148</v>
      </c>
      <c r="I264" s="72" t="s">
        <v>1148</v>
      </c>
      <c r="J264" s="72" t="s">
        <v>1148</v>
      </c>
      <c r="K264" s="73" t="s">
        <v>1148</v>
      </c>
    </row>
    <row r="265" spans="1:11">
      <c r="A265" s="8" t="s">
        <v>344</v>
      </c>
      <c r="B265" s="72">
        <v>1.7111260053619304</v>
      </c>
      <c r="C265" s="72">
        <v>14.20964749536178</v>
      </c>
      <c r="D265" s="72" t="s">
        <v>1148</v>
      </c>
      <c r="E265" s="72" t="s">
        <v>1148</v>
      </c>
      <c r="F265" s="72" t="s">
        <v>1148</v>
      </c>
      <c r="G265" s="72" t="s">
        <v>1148</v>
      </c>
      <c r="H265" s="72" t="s">
        <v>1148</v>
      </c>
      <c r="I265" s="72" t="s">
        <v>1148</v>
      </c>
      <c r="J265" s="72" t="s">
        <v>1148</v>
      </c>
      <c r="K265" s="73" t="s">
        <v>1148</v>
      </c>
    </row>
    <row r="266" spans="1:11">
      <c r="A266" s="8" t="s">
        <v>345</v>
      </c>
      <c r="B266" s="72">
        <v>2.444465721945615</v>
      </c>
      <c r="C266" s="72" t="s">
        <v>1148</v>
      </c>
      <c r="D266" s="72" t="s">
        <v>1148</v>
      </c>
      <c r="E266" s="72" t="s">
        <v>1148</v>
      </c>
      <c r="F266" s="72" t="s">
        <v>1148</v>
      </c>
      <c r="G266" s="72" t="s">
        <v>1148</v>
      </c>
      <c r="H266" s="72" t="s">
        <v>1148</v>
      </c>
      <c r="I266" s="72" t="s">
        <v>1148</v>
      </c>
      <c r="J266" s="72" t="s">
        <v>1148</v>
      </c>
      <c r="K266" s="73" t="s">
        <v>1148</v>
      </c>
    </row>
    <row r="267" spans="1:11">
      <c r="A267" s="8" t="s">
        <v>346</v>
      </c>
      <c r="B267" s="72">
        <v>2.2815013404825737</v>
      </c>
      <c r="C267" s="72">
        <v>5.5259740259740262</v>
      </c>
      <c r="D267" s="72">
        <v>3.1912500000000001</v>
      </c>
      <c r="E267" s="72" t="s">
        <v>1148</v>
      </c>
      <c r="F267" s="72">
        <v>1.3349019607843138</v>
      </c>
      <c r="G267" s="72">
        <v>4.3418367346938771</v>
      </c>
      <c r="H267" s="72" t="s">
        <v>1148</v>
      </c>
      <c r="I267" s="72" t="s">
        <v>1148</v>
      </c>
      <c r="J267" s="72" t="s">
        <v>1148</v>
      </c>
      <c r="K267" s="73" t="s">
        <v>1148</v>
      </c>
    </row>
    <row r="268" spans="1:11">
      <c r="A268" s="8" t="s">
        <v>347</v>
      </c>
      <c r="B268" s="72" t="s">
        <v>1148</v>
      </c>
      <c r="C268" s="72" t="s">
        <v>1148</v>
      </c>
      <c r="D268" s="72" t="s">
        <v>1148</v>
      </c>
      <c r="E268" s="72" t="s">
        <v>1148</v>
      </c>
      <c r="F268" s="72" t="s">
        <v>1148</v>
      </c>
      <c r="G268" s="72" t="s">
        <v>1148</v>
      </c>
      <c r="H268" s="72" t="s">
        <v>1148</v>
      </c>
      <c r="I268" s="72" t="s">
        <v>1148</v>
      </c>
      <c r="J268" s="72" t="s">
        <v>1148</v>
      </c>
      <c r="K268" s="73" t="s">
        <v>1148</v>
      </c>
    </row>
    <row r="269" spans="1:11">
      <c r="A269" s="8" t="s">
        <v>348</v>
      </c>
      <c r="B269" s="72" t="s">
        <v>1148</v>
      </c>
      <c r="C269" s="72" t="s">
        <v>1148</v>
      </c>
      <c r="D269" s="72" t="s">
        <v>1148</v>
      </c>
      <c r="E269" s="72" t="s">
        <v>1148</v>
      </c>
      <c r="F269" s="72" t="s">
        <v>1148</v>
      </c>
      <c r="G269" s="72" t="s">
        <v>1148</v>
      </c>
      <c r="H269" s="72" t="s">
        <v>1148</v>
      </c>
      <c r="I269" s="72" t="s">
        <v>1148</v>
      </c>
      <c r="J269" s="72" t="s">
        <v>1148</v>
      </c>
      <c r="K269" s="73" t="s">
        <v>1148</v>
      </c>
    </row>
    <row r="270" spans="1:11">
      <c r="A270" s="8" t="s">
        <v>349</v>
      </c>
      <c r="B270" s="72" t="s">
        <v>1148</v>
      </c>
      <c r="C270" s="72" t="s">
        <v>1148</v>
      </c>
      <c r="D270" s="72" t="s">
        <v>1148</v>
      </c>
      <c r="E270" s="72" t="s">
        <v>1148</v>
      </c>
      <c r="F270" s="72" t="s">
        <v>1148</v>
      </c>
      <c r="G270" s="72" t="s">
        <v>1148</v>
      </c>
      <c r="H270" s="72" t="s">
        <v>1148</v>
      </c>
      <c r="I270" s="72" t="s">
        <v>1148</v>
      </c>
      <c r="J270" s="72" t="s">
        <v>1148</v>
      </c>
      <c r="K270" s="73" t="s">
        <v>1148</v>
      </c>
    </row>
    <row r="271" spans="1:11">
      <c r="A271" s="8" t="s">
        <v>350</v>
      </c>
      <c r="B271" s="72">
        <v>1.7111260053619304</v>
      </c>
      <c r="C271" s="72">
        <v>2.4866883116883116</v>
      </c>
      <c r="D271" s="72" t="s">
        <v>1148</v>
      </c>
      <c r="E271" s="72">
        <v>4.9096153846153854</v>
      </c>
      <c r="F271" s="72">
        <v>0.75088235294117645</v>
      </c>
      <c r="G271" s="72" t="s">
        <v>1148</v>
      </c>
      <c r="H271" s="72" t="s">
        <v>1148</v>
      </c>
      <c r="I271" s="72">
        <v>3.8295000000000003</v>
      </c>
      <c r="J271" s="72" t="s">
        <v>1148</v>
      </c>
      <c r="K271" s="73" t="s">
        <v>1148</v>
      </c>
    </row>
    <row r="272" spans="1:11">
      <c r="A272" s="8" t="s">
        <v>351</v>
      </c>
      <c r="B272" s="72" t="s">
        <v>1148</v>
      </c>
      <c r="C272" s="72" t="s">
        <v>1148</v>
      </c>
      <c r="D272" s="72" t="s">
        <v>1148</v>
      </c>
      <c r="E272" s="72" t="s">
        <v>1148</v>
      </c>
      <c r="F272" s="72" t="s">
        <v>1148</v>
      </c>
      <c r="G272" s="72" t="s">
        <v>1148</v>
      </c>
      <c r="H272" s="72" t="s">
        <v>1148</v>
      </c>
      <c r="I272" s="72" t="s">
        <v>1148</v>
      </c>
      <c r="J272" s="72" t="s">
        <v>1148</v>
      </c>
      <c r="K272" s="73" t="s">
        <v>1148</v>
      </c>
    </row>
    <row r="273" spans="1:11">
      <c r="A273" s="8" t="s">
        <v>352</v>
      </c>
      <c r="B273" s="72">
        <v>1.3689008042895445</v>
      </c>
      <c r="C273" s="72" t="s">
        <v>1148</v>
      </c>
      <c r="D273" s="72" t="s">
        <v>1148</v>
      </c>
      <c r="E273" s="72" t="s">
        <v>1148</v>
      </c>
      <c r="F273" s="72" t="s">
        <v>1148</v>
      </c>
      <c r="G273" s="72" t="s">
        <v>1148</v>
      </c>
      <c r="H273" s="72" t="s">
        <v>1148</v>
      </c>
      <c r="I273" s="72" t="s">
        <v>1148</v>
      </c>
      <c r="J273" s="72" t="s">
        <v>1148</v>
      </c>
      <c r="K273" s="73" t="s">
        <v>1148</v>
      </c>
    </row>
    <row r="274" spans="1:11">
      <c r="A274" s="8" t="s">
        <v>353</v>
      </c>
      <c r="B274" s="72">
        <v>1.7111260053619304</v>
      </c>
      <c r="C274" s="72" t="s">
        <v>1148</v>
      </c>
      <c r="D274" s="72" t="s">
        <v>1148</v>
      </c>
      <c r="E274" s="72" t="s">
        <v>1148</v>
      </c>
      <c r="F274" s="72">
        <v>3.0035294117647058</v>
      </c>
      <c r="G274" s="72" t="s">
        <v>1148</v>
      </c>
      <c r="H274" s="72" t="s">
        <v>1148</v>
      </c>
      <c r="I274" s="72" t="s">
        <v>1148</v>
      </c>
      <c r="J274" s="72" t="s">
        <v>1148</v>
      </c>
      <c r="K274" s="73" t="s">
        <v>1148</v>
      </c>
    </row>
    <row r="275" spans="1:11">
      <c r="A275" s="8" t="s">
        <v>354</v>
      </c>
      <c r="B275" s="72">
        <v>1.4972352546916892</v>
      </c>
      <c r="C275" s="72" t="s">
        <v>1148</v>
      </c>
      <c r="D275" s="72" t="s">
        <v>1148</v>
      </c>
      <c r="E275" s="72" t="s">
        <v>1148</v>
      </c>
      <c r="F275" s="72" t="s">
        <v>1148</v>
      </c>
      <c r="G275" s="72" t="s">
        <v>1148</v>
      </c>
      <c r="H275" s="72" t="s">
        <v>1148</v>
      </c>
      <c r="I275" s="72" t="s">
        <v>1148</v>
      </c>
      <c r="J275" s="72" t="s">
        <v>1148</v>
      </c>
      <c r="K275" s="73" t="s">
        <v>1148</v>
      </c>
    </row>
    <row r="276" spans="1:11">
      <c r="A276" s="8" t="s">
        <v>355</v>
      </c>
      <c r="B276" s="72" t="s">
        <v>1148</v>
      </c>
      <c r="C276" s="72" t="s">
        <v>1148</v>
      </c>
      <c r="D276" s="72" t="s">
        <v>1148</v>
      </c>
      <c r="E276" s="72" t="s">
        <v>1148</v>
      </c>
      <c r="F276" s="72" t="s">
        <v>1148</v>
      </c>
      <c r="G276" s="72" t="s">
        <v>1148</v>
      </c>
      <c r="H276" s="72" t="s">
        <v>1148</v>
      </c>
      <c r="I276" s="72" t="s">
        <v>1148</v>
      </c>
      <c r="J276" s="72" t="s">
        <v>1148</v>
      </c>
      <c r="K276" s="73" t="s">
        <v>1148</v>
      </c>
    </row>
    <row r="277" spans="1:11">
      <c r="A277" s="8" t="s">
        <v>356</v>
      </c>
      <c r="B277" s="72">
        <v>3.4222520107238612</v>
      </c>
      <c r="C277" s="72" t="s">
        <v>1148</v>
      </c>
      <c r="D277" s="72" t="s">
        <v>1148</v>
      </c>
      <c r="E277" s="72" t="s">
        <v>1148</v>
      </c>
      <c r="F277" s="72" t="s">
        <v>1148</v>
      </c>
      <c r="G277" s="72" t="s">
        <v>1148</v>
      </c>
      <c r="H277" s="72" t="s">
        <v>1148</v>
      </c>
      <c r="I277" s="72" t="s">
        <v>1148</v>
      </c>
      <c r="J277" s="72" t="s">
        <v>1148</v>
      </c>
      <c r="K277" s="73" t="s">
        <v>1148</v>
      </c>
    </row>
    <row r="278" spans="1:11">
      <c r="A278" s="8" t="s">
        <v>357</v>
      </c>
      <c r="B278" s="72" t="s">
        <v>1148</v>
      </c>
      <c r="C278" s="72" t="s">
        <v>1148</v>
      </c>
      <c r="D278" s="72" t="s">
        <v>1148</v>
      </c>
      <c r="E278" s="72" t="s">
        <v>1148</v>
      </c>
      <c r="F278" s="72" t="s">
        <v>1148</v>
      </c>
      <c r="G278" s="72" t="s">
        <v>1148</v>
      </c>
      <c r="H278" s="72" t="s">
        <v>1148</v>
      </c>
      <c r="I278" s="72" t="s">
        <v>1148</v>
      </c>
      <c r="J278" s="72" t="s">
        <v>1148</v>
      </c>
      <c r="K278" s="73" t="s">
        <v>1148</v>
      </c>
    </row>
    <row r="279" spans="1:11">
      <c r="A279" s="8" t="s">
        <v>358</v>
      </c>
      <c r="B279" s="72" t="s">
        <v>1148</v>
      </c>
      <c r="C279" s="72" t="s">
        <v>1148</v>
      </c>
      <c r="D279" s="72" t="s">
        <v>1148</v>
      </c>
      <c r="E279" s="72" t="s">
        <v>1148</v>
      </c>
      <c r="F279" s="72" t="s">
        <v>1148</v>
      </c>
      <c r="G279" s="72" t="s">
        <v>1148</v>
      </c>
      <c r="H279" s="72" t="s">
        <v>1148</v>
      </c>
      <c r="I279" s="72" t="s">
        <v>1148</v>
      </c>
      <c r="J279" s="72" t="s">
        <v>1148</v>
      </c>
      <c r="K279" s="73" t="s">
        <v>1148</v>
      </c>
    </row>
    <row r="280" spans="1:11">
      <c r="A280" s="8" t="s">
        <v>359</v>
      </c>
      <c r="B280" s="72">
        <v>1.7111260053619304</v>
      </c>
      <c r="C280" s="72" t="s">
        <v>1148</v>
      </c>
      <c r="D280" s="72" t="s">
        <v>1148</v>
      </c>
      <c r="E280" s="72" t="s">
        <v>1148</v>
      </c>
      <c r="F280" s="72">
        <v>5.0058823529411764</v>
      </c>
      <c r="G280" s="72" t="s">
        <v>1148</v>
      </c>
      <c r="H280" s="72" t="s">
        <v>1148</v>
      </c>
      <c r="I280" s="72" t="s">
        <v>1148</v>
      </c>
      <c r="J280" s="72" t="s">
        <v>1148</v>
      </c>
      <c r="K280" s="73" t="s">
        <v>1148</v>
      </c>
    </row>
    <row r="281" spans="1:11">
      <c r="A281" s="8" t="s">
        <v>360</v>
      </c>
      <c r="B281" s="72" t="s">
        <v>1148</v>
      </c>
      <c r="C281" s="72" t="s">
        <v>1148</v>
      </c>
      <c r="D281" s="72" t="s">
        <v>1148</v>
      </c>
      <c r="E281" s="72" t="s">
        <v>1148</v>
      </c>
      <c r="F281" s="72" t="s">
        <v>1148</v>
      </c>
      <c r="G281" s="72" t="s">
        <v>1148</v>
      </c>
      <c r="H281" s="72" t="s">
        <v>1148</v>
      </c>
      <c r="I281" s="72" t="s">
        <v>1148</v>
      </c>
      <c r="J281" s="72" t="s">
        <v>1148</v>
      </c>
      <c r="K281" s="73" t="s">
        <v>1148</v>
      </c>
    </row>
    <row r="282" spans="1:11">
      <c r="A282" s="8" t="s">
        <v>361</v>
      </c>
      <c r="B282" s="72" t="s">
        <v>1148</v>
      </c>
      <c r="C282" s="72" t="s">
        <v>1148</v>
      </c>
      <c r="D282" s="72" t="s">
        <v>1148</v>
      </c>
      <c r="E282" s="72" t="s">
        <v>1148</v>
      </c>
      <c r="F282" s="72" t="s">
        <v>1148</v>
      </c>
      <c r="G282" s="72" t="s">
        <v>1148</v>
      </c>
      <c r="H282" s="72" t="s">
        <v>1148</v>
      </c>
      <c r="I282" s="72" t="s">
        <v>1148</v>
      </c>
      <c r="J282" s="72" t="s">
        <v>1148</v>
      </c>
      <c r="K282" s="73" t="s">
        <v>1148</v>
      </c>
    </row>
    <row r="283" spans="1:11">
      <c r="A283" s="8" t="s">
        <v>362</v>
      </c>
      <c r="B283" s="72" t="s">
        <v>1148</v>
      </c>
      <c r="C283" s="72" t="s">
        <v>1148</v>
      </c>
      <c r="D283" s="72" t="s">
        <v>1148</v>
      </c>
      <c r="E283" s="72" t="s">
        <v>1148</v>
      </c>
      <c r="F283" s="72" t="s">
        <v>1148</v>
      </c>
      <c r="G283" s="72" t="s">
        <v>1148</v>
      </c>
      <c r="H283" s="72" t="s">
        <v>1148</v>
      </c>
      <c r="I283" s="72" t="s">
        <v>1148</v>
      </c>
      <c r="J283" s="72" t="s">
        <v>1148</v>
      </c>
      <c r="K283" s="73" t="s">
        <v>1148</v>
      </c>
    </row>
    <row r="284" spans="1:11">
      <c r="A284" s="8" t="s">
        <v>363</v>
      </c>
      <c r="B284" s="72">
        <v>0.61111643048640374</v>
      </c>
      <c r="C284" s="72" t="s">
        <v>1148</v>
      </c>
      <c r="D284" s="72" t="s">
        <v>1148</v>
      </c>
      <c r="E284" s="72" t="s">
        <v>1148</v>
      </c>
      <c r="F284" s="72" t="s">
        <v>1148</v>
      </c>
      <c r="G284" s="72" t="s">
        <v>1148</v>
      </c>
      <c r="H284" s="72" t="s">
        <v>1148</v>
      </c>
      <c r="I284" s="72" t="s">
        <v>1148</v>
      </c>
      <c r="J284" s="72" t="s">
        <v>1148</v>
      </c>
      <c r="K284" s="73" t="s">
        <v>1148</v>
      </c>
    </row>
    <row r="285" spans="1:11">
      <c r="A285" s="8" t="s">
        <v>364</v>
      </c>
      <c r="B285" s="72">
        <v>0.13508889516015238</v>
      </c>
      <c r="C285" s="72" t="s">
        <v>1148</v>
      </c>
      <c r="D285" s="72" t="s">
        <v>1148</v>
      </c>
      <c r="E285" s="72" t="s">
        <v>1148</v>
      </c>
      <c r="F285" s="72" t="s">
        <v>1148</v>
      </c>
      <c r="G285" s="72" t="s">
        <v>1148</v>
      </c>
      <c r="H285" s="72" t="s">
        <v>1148</v>
      </c>
      <c r="I285" s="72" t="s">
        <v>1148</v>
      </c>
      <c r="J285" s="72" t="s">
        <v>1148</v>
      </c>
      <c r="K285" s="73" t="s">
        <v>1148</v>
      </c>
    </row>
    <row r="286" spans="1:11">
      <c r="A286" s="8" t="s">
        <v>365</v>
      </c>
      <c r="B286" s="72">
        <v>0.8555630026809653</v>
      </c>
      <c r="C286" s="72" t="s">
        <v>1148</v>
      </c>
      <c r="D286" s="72" t="s">
        <v>1148</v>
      </c>
      <c r="E286" s="72" t="s">
        <v>1148</v>
      </c>
      <c r="F286" s="72" t="s">
        <v>1148</v>
      </c>
      <c r="G286" s="72" t="s">
        <v>1148</v>
      </c>
      <c r="H286" s="72" t="s">
        <v>1148</v>
      </c>
      <c r="I286" s="72" t="s">
        <v>1148</v>
      </c>
      <c r="J286" s="72" t="s">
        <v>1148</v>
      </c>
      <c r="K286" s="73" t="s">
        <v>1148</v>
      </c>
    </row>
    <row r="287" spans="1:11">
      <c r="A287" s="8" t="s">
        <v>366</v>
      </c>
      <c r="B287" s="72">
        <v>1.1407506702412871</v>
      </c>
      <c r="C287" s="72">
        <v>8.2889610389610393</v>
      </c>
      <c r="D287" s="72" t="s">
        <v>1148</v>
      </c>
      <c r="E287" s="72" t="s">
        <v>1148</v>
      </c>
      <c r="F287" s="72" t="s">
        <v>1148</v>
      </c>
      <c r="G287" s="72" t="s">
        <v>1148</v>
      </c>
      <c r="H287" s="72" t="s">
        <v>1148</v>
      </c>
      <c r="I287" s="72" t="s">
        <v>1148</v>
      </c>
      <c r="J287" s="72" t="s">
        <v>1148</v>
      </c>
      <c r="K287" s="73" t="s">
        <v>1148</v>
      </c>
    </row>
    <row r="288" spans="1:11">
      <c r="A288" s="8" t="s">
        <v>367</v>
      </c>
      <c r="B288" s="72" t="s">
        <v>1148</v>
      </c>
      <c r="C288" s="72" t="s">
        <v>1148</v>
      </c>
      <c r="D288" s="72" t="s">
        <v>1148</v>
      </c>
      <c r="E288" s="72" t="s">
        <v>1148</v>
      </c>
      <c r="F288" s="72" t="s">
        <v>1148</v>
      </c>
      <c r="G288" s="72" t="s">
        <v>1148</v>
      </c>
      <c r="H288" s="72" t="s">
        <v>1148</v>
      </c>
      <c r="I288" s="72" t="s">
        <v>1148</v>
      </c>
      <c r="J288" s="72" t="s">
        <v>1148</v>
      </c>
      <c r="K288" s="73" t="s">
        <v>1148</v>
      </c>
    </row>
    <row r="289" spans="1:11">
      <c r="A289" s="8" t="s">
        <v>368</v>
      </c>
      <c r="B289" s="72" t="s">
        <v>1148</v>
      </c>
      <c r="C289" s="72" t="s">
        <v>1148</v>
      </c>
      <c r="D289" s="72" t="s">
        <v>1148</v>
      </c>
      <c r="E289" s="72" t="s">
        <v>1148</v>
      </c>
      <c r="F289" s="72" t="s">
        <v>1148</v>
      </c>
      <c r="G289" s="72" t="s">
        <v>1148</v>
      </c>
      <c r="H289" s="72" t="s">
        <v>1148</v>
      </c>
      <c r="I289" s="72" t="s">
        <v>1148</v>
      </c>
      <c r="J289" s="72" t="s">
        <v>1148</v>
      </c>
      <c r="K289" s="73" t="s">
        <v>1148</v>
      </c>
    </row>
    <row r="290" spans="1:11">
      <c r="A290" s="8" t="s">
        <v>369</v>
      </c>
      <c r="B290" s="72">
        <v>0.98718808001649816</v>
      </c>
      <c r="C290" s="72">
        <v>3.8256743256743255</v>
      </c>
      <c r="D290" s="72" t="s">
        <v>1148</v>
      </c>
      <c r="E290" s="72">
        <v>2.8324704142011834</v>
      </c>
      <c r="F290" s="72">
        <v>0.57760180995475108</v>
      </c>
      <c r="G290" s="72" t="s">
        <v>1148</v>
      </c>
      <c r="H290" s="72" t="s">
        <v>1148</v>
      </c>
      <c r="I290" s="72" t="s">
        <v>1148</v>
      </c>
      <c r="J290" s="72" t="s">
        <v>1148</v>
      </c>
      <c r="K290" s="73" t="s">
        <v>1148</v>
      </c>
    </row>
    <row r="291" spans="1:11">
      <c r="A291" s="8" t="s">
        <v>370</v>
      </c>
      <c r="B291" s="72" t="s">
        <v>1148</v>
      </c>
      <c r="C291" s="72" t="s">
        <v>1148</v>
      </c>
      <c r="D291" s="72" t="s">
        <v>1148</v>
      </c>
      <c r="E291" s="72" t="s">
        <v>1148</v>
      </c>
      <c r="F291" s="72" t="s">
        <v>1148</v>
      </c>
      <c r="G291" s="72" t="s">
        <v>1148</v>
      </c>
      <c r="H291" s="72" t="s">
        <v>1148</v>
      </c>
      <c r="I291" s="72" t="s">
        <v>1148</v>
      </c>
      <c r="J291" s="72" t="s">
        <v>1148</v>
      </c>
      <c r="K291" s="73" t="s">
        <v>1148</v>
      </c>
    </row>
    <row r="292" spans="1:11">
      <c r="A292" s="8" t="s">
        <v>371</v>
      </c>
      <c r="B292" s="72">
        <v>0.4277815013404826</v>
      </c>
      <c r="C292" s="72" t="s">
        <v>1148</v>
      </c>
      <c r="D292" s="72" t="s">
        <v>1148</v>
      </c>
      <c r="E292" s="72" t="s">
        <v>1148</v>
      </c>
      <c r="F292" s="72" t="s">
        <v>1148</v>
      </c>
      <c r="G292" s="72" t="s">
        <v>1148</v>
      </c>
      <c r="H292" s="72" t="s">
        <v>1148</v>
      </c>
      <c r="I292" s="72" t="s">
        <v>1148</v>
      </c>
      <c r="J292" s="72" t="s">
        <v>1148</v>
      </c>
      <c r="K292" s="73" t="s">
        <v>1148</v>
      </c>
    </row>
    <row r="293" spans="1:11">
      <c r="A293" s="8" t="s">
        <v>372</v>
      </c>
      <c r="B293" s="72">
        <v>0.99815683646112607</v>
      </c>
      <c r="C293" s="72" t="s">
        <v>1148</v>
      </c>
      <c r="D293" s="72" t="s">
        <v>1148</v>
      </c>
      <c r="E293" s="72" t="s">
        <v>1148</v>
      </c>
      <c r="F293" s="72" t="s">
        <v>1148</v>
      </c>
      <c r="G293" s="72" t="s">
        <v>1148</v>
      </c>
      <c r="H293" s="72">
        <v>19.9453125</v>
      </c>
      <c r="I293" s="72" t="s">
        <v>1148</v>
      </c>
      <c r="J293" s="72" t="s">
        <v>1148</v>
      </c>
      <c r="K293" s="73" t="s">
        <v>1148</v>
      </c>
    </row>
    <row r="294" spans="1:11">
      <c r="A294" s="8" t="s">
        <v>373</v>
      </c>
      <c r="B294" s="72">
        <v>0.17777932523240836</v>
      </c>
      <c r="C294" s="72" t="s">
        <v>1148</v>
      </c>
      <c r="D294" s="72" t="s">
        <v>1148</v>
      </c>
      <c r="E294" s="72" t="s">
        <v>1148</v>
      </c>
      <c r="F294" s="72" t="s">
        <v>1148</v>
      </c>
      <c r="G294" s="72" t="s">
        <v>1148</v>
      </c>
      <c r="H294" s="72">
        <v>3.1083603896103895</v>
      </c>
      <c r="I294" s="72" t="s">
        <v>1148</v>
      </c>
      <c r="J294" s="72" t="s">
        <v>1148</v>
      </c>
      <c r="K294" s="73" t="s">
        <v>1148</v>
      </c>
    </row>
    <row r="295" spans="1:11">
      <c r="A295" s="8" t="s">
        <v>374</v>
      </c>
      <c r="B295" s="72" t="s">
        <v>1148</v>
      </c>
      <c r="C295" s="72" t="s">
        <v>1148</v>
      </c>
      <c r="D295" s="72" t="s">
        <v>1148</v>
      </c>
      <c r="E295" s="72" t="s">
        <v>1148</v>
      </c>
      <c r="F295" s="72" t="s">
        <v>1148</v>
      </c>
      <c r="G295" s="72" t="s">
        <v>1148</v>
      </c>
      <c r="H295" s="72" t="s">
        <v>1148</v>
      </c>
      <c r="I295" s="72" t="s">
        <v>1148</v>
      </c>
      <c r="J295" s="72" t="s">
        <v>1148</v>
      </c>
      <c r="K295" s="73" t="s">
        <v>1148</v>
      </c>
    </row>
    <row r="296" spans="1:11">
      <c r="A296" s="8" t="s">
        <v>375</v>
      </c>
      <c r="B296" s="72" t="s">
        <v>1148</v>
      </c>
      <c r="C296" s="72" t="s">
        <v>1148</v>
      </c>
      <c r="D296" s="72" t="s">
        <v>1148</v>
      </c>
      <c r="E296" s="72" t="s">
        <v>1148</v>
      </c>
      <c r="F296" s="72" t="s">
        <v>1148</v>
      </c>
      <c r="G296" s="72" t="s">
        <v>1148</v>
      </c>
      <c r="H296" s="72" t="s">
        <v>1148</v>
      </c>
      <c r="I296" s="72" t="s">
        <v>1148</v>
      </c>
      <c r="J296" s="72" t="s">
        <v>1148</v>
      </c>
      <c r="K296" s="73" t="s">
        <v>1148</v>
      </c>
    </row>
    <row r="297" spans="1:11">
      <c r="A297" s="8" t="s">
        <v>376</v>
      </c>
      <c r="B297" s="72" t="s">
        <v>1148</v>
      </c>
      <c r="C297" s="72" t="s">
        <v>1148</v>
      </c>
      <c r="D297" s="72" t="s">
        <v>1148</v>
      </c>
      <c r="E297" s="72" t="s">
        <v>1148</v>
      </c>
      <c r="F297" s="72" t="s">
        <v>1148</v>
      </c>
      <c r="G297" s="72" t="s">
        <v>1148</v>
      </c>
      <c r="H297" s="72" t="s">
        <v>1148</v>
      </c>
      <c r="I297" s="72" t="s">
        <v>1148</v>
      </c>
      <c r="J297" s="72" t="s">
        <v>1148</v>
      </c>
      <c r="K297" s="73" t="s">
        <v>1148</v>
      </c>
    </row>
    <row r="298" spans="1:11">
      <c r="A298" s="8" t="s">
        <v>377</v>
      </c>
      <c r="B298" s="72" t="s">
        <v>1148</v>
      </c>
      <c r="C298" s="72" t="s">
        <v>1148</v>
      </c>
      <c r="D298" s="72" t="s">
        <v>1148</v>
      </c>
      <c r="E298" s="72" t="s">
        <v>1148</v>
      </c>
      <c r="F298" s="72" t="s">
        <v>1148</v>
      </c>
      <c r="G298" s="72" t="s">
        <v>1148</v>
      </c>
      <c r="H298" s="72" t="s">
        <v>1148</v>
      </c>
      <c r="I298" s="72" t="s">
        <v>1148</v>
      </c>
      <c r="J298" s="72" t="s">
        <v>1148</v>
      </c>
      <c r="K298" s="73" t="s">
        <v>1148</v>
      </c>
    </row>
    <row r="299" spans="1:11">
      <c r="A299" s="8" t="s">
        <v>378</v>
      </c>
      <c r="B299" s="72">
        <v>0.32083612600536193</v>
      </c>
      <c r="C299" s="72" t="s">
        <v>1148</v>
      </c>
      <c r="D299" s="72" t="s">
        <v>1148</v>
      </c>
      <c r="E299" s="72" t="s">
        <v>1148</v>
      </c>
      <c r="F299" s="72" t="s">
        <v>1148</v>
      </c>
      <c r="G299" s="72" t="s">
        <v>1148</v>
      </c>
      <c r="H299" s="72" t="s">
        <v>1148</v>
      </c>
      <c r="I299" s="72" t="s">
        <v>1148</v>
      </c>
      <c r="J299" s="72" t="s">
        <v>1148</v>
      </c>
      <c r="K299" s="73" t="s">
        <v>1148</v>
      </c>
    </row>
    <row r="300" spans="1:11">
      <c r="A300" s="8" t="s">
        <v>379</v>
      </c>
      <c r="B300" s="72">
        <v>3.7430881367292224</v>
      </c>
      <c r="C300" s="72">
        <v>20.722402597402599</v>
      </c>
      <c r="D300" s="72">
        <v>5.3187500000000005</v>
      </c>
      <c r="E300" s="72">
        <v>3.8356370192307696</v>
      </c>
      <c r="F300" s="72">
        <v>0.78216911764705888</v>
      </c>
      <c r="G300" s="72" t="s">
        <v>1148</v>
      </c>
      <c r="H300" s="72" t="s">
        <v>1148</v>
      </c>
      <c r="I300" s="72" t="s">
        <v>1148</v>
      </c>
      <c r="J300" s="72" t="s">
        <v>1148</v>
      </c>
      <c r="K300" s="73" t="s">
        <v>1148</v>
      </c>
    </row>
    <row r="301" spans="1:11">
      <c r="A301" s="8" t="s">
        <v>380</v>
      </c>
      <c r="B301" s="72">
        <v>0.85556300268096508</v>
      </c>
      <c r="C301" s="72" t="s">
        <v>1148</v>
      </c>
      <c r="D301" s="72" t="s">
        <v>1148</v>
      </c>
      <c r="E301" s="72">
        <v>5.1141826923076925</v>
      </c>
      <c r="F301" s="72" t="s">
        <v>1148</v>
      </c>
      <c r="G301" s="72" t="s">
        <v>1148</v>
      </c>
      <c r="H301" s="72" t="s">
        <v>1148</v>
      </c>
      <c r="I301" s="72" t="s">
        <v>1148</v>
      </c>
      <c r="J301" s="72" t="s">
        <v>1148</v>
      </c>
      <c r="K301" s="73" t="s">
        <v>1148</v>
      </c>
    </row>
    <row r="302" spans="1:11">
      <c r="A302" s="8" t="s">
        <v>381</v>
      </c>
      <c r="B302" s="72">
        <v>1.2963075798196444</v>
      </c>
      <c r="C302" s="72">
        <v>2.0094451003541915</v>
      </c>
      <c r="D302" s="72">
        <v>1.9340909090909093</v>
      </c>
      <c r="E302" s="72">
        <v>2.6035839160839163</v>
      </c>
      <c r="F302" s="72">
        <v>0.53092691622103394</v>
      </c>
      <c r="G302" s="72" t="s">
        <v>1148</v>
      </c>
      <c r="H302" s="72">
        <v>3.0220170454545459</v>
      </c>
      <c r="I302" s="72" t="s">
        <v>1148</v>
      </c>
      <c r="J302" s="72" t="s">
        <v>1148</v>
      </c>
      <c r="K302" s="73" t="s">
        <v>1148</v>
      </c>
    </row>
    <row r="303" spans="1:11">
      <c r="A303" s="8" t="s">
        <v>382</v>
      </c>
      <c r="B303" s="72" t="s">
        <v>1148</v>
      </c>
      <c r="C303" s="72" t="s">
        <v>1148</v>
      </c>
      <c r="D303" s="72" t="s">
        <v>1148</v>
      </c>
      <c r="E303" s="72" t="s">
        <v>1148</v>
      </c>
      <c r="F303" s="72" t="s">
        <v>1148</v>
      </c>
      <c r="G303" s="72" t="s">
        <v>1148</v>
      </c>
      <c r="H303" s="72" t="s">
        <v>1148</v>
      </c>
      <c r="I303" s="72" t="s">
        <v>1148</v>
      </c>
      <c r="J303" s="72" t="s">
        <v>1148</v>
      </c>
      <c r="K303" s="73" t="s">
        <v>1148</v>
      </c>
    </row>
    <row r="304" spans="1:11">
      <c r="A304" s="8" t="s">
        <v>383</v>
      </c>
      <c r="B304" s="72">
        <v>1.7111260053619306</v>
      </c>
      <c r="C304" s="72" t="s">
        <v>1148</v>
      </c>
      <c r="D304" s="72" t="s">
        <v>1148</v>
      </c>
      <c r="E304" s="72" t="s">
        <v>1148</v>
      </c>
      <c r="F304" s="72">
        <v>4.3801470588235301</v>
      </c>
      <c r="G304" s="72" t="s">
        <v>1148</v>
      </c>
      <c r="H304" s="72" t="s">
        <v>1148</v>
      </c>
      <c r="I304" s="72" t="s">
        <v>1148</v>
      </c>
      <c r="J304" s="72" t="s">
        <v>1148</v>
      </c>
      <c r="K304" s="73" t="s">
        <v>1148</v>
      </c>
    </row>
    <row r="305" spans="1:11">
      <c r="A305" s="8" t="s">
        <v>384</v>
      </c>
      <c r="B305" s="72" t="s">
        <v>1148</v>
      </c>
      <c r="C305" s="72" t="s">
        <v>1148</v>
      </c>
      <c r="D305" s="72" t="s">
        <v>1148</v>
      </c>
      <c r="E305" s="72" t="s">
        <v>1148</v>
      </c>
      <c r="F305" s="72" t="s">
        <v>1148</v>
      </c>
      <c r="G305" s="72" t="s">
        <v>1148</v>
      </c>
      <c r="H305" s="72" t="s">
        <v>1148</v>
      </c>
      <c r="I305" s="72" t="s">
        <v>1148</v>
      </c>
      <c r="J305" s="72" t="s">
        <v>1148</v>
      </c>
      <c r="K305" s="73" t="s">
        <v>1148</v>
      </c>
    </row>
    <row r="306" spans="1:11">
      <c r="A306" s="8" t="s">
        <v>385</v>
      </c>
      <c r="B306" s="72" t="s">
        <v>1148</v>
      </c>
      <c r="C306" s="72" t="s">
        <v>1148</v>
      </c>
      <c r="D306" s="72" t="s">
        <v>1148</v>
      </c>
      <c r="E306" s="72" t="s">
        <v>1148</v>
      </c>
      <c r="F306" s="72" t="s">
        <v>1148</v>
      </c>
      <c r="G306" s="72" t="s">
        <v>1148</v>
      </c>
      <c r="H306" s="72" t="s">
        <v>1148</v>
      </c>
      <c r="I306" s="72" t="s">
        <v>1148</v>
      </c>
      <c r="J306" s="72" t="s">
        <v>1148</v>
      </c>
      <c r="K306" s="73" t="s">
        <v>1148</v>
      </c>
    </row>
    <row r="307" spans="1:11">
      <c r="A307" s="8" t="s">
        <v>386</v>
      </c>
      <c r="B307" s="72" t="s">
        <v>1148</v>
      </c>
      <c r="C307" s="72" t="s">
        <v>1148</v>
      </c>
      <c r="D307" s="72" t="s">
        <v>1148</v>
      </c>
      <c r="E307" s="72" t="s">
        <v>1148</v>
      </c>
      <c r="F307" s="72" t="s">
        <v>1148</v>
      </c>
      <c r="G307" s="72" t="s">
        <v>1148</v>
      </c>
      <c r="H307" s="72" t="s">
        <v>1148</v>
      </c>
      <c r="I307" s="72" t="s">
        <v>1148</v>
      </c>
      <c r="J307" s="72" t="s">
        <v>1148</v>
      </c>
      <c r="K307" s="73" t="s">
        <v>1148</v>
      </c>
    </row>
    <row r="308" spans="1:11">
      <c r="A308" s="8" t="s">
        <v>387</v>
      </c>
      <c r="B308" s="72" t="s">
        <v>1148</v>
      </c>
      <c r="C308" s="72" t="s">
        <v>1148</v>
      </c>
      <c r="D308" s="72" t="s">
        <v>1148</v>
      </c>
      <c r="E308" s="72" t="s">
        <v>1148</v>
      </c>
      <c r="F308" s="72" t="s">
        <v>1148</v>
      </c>
      <c r="G308" s="72" t="s">
        <v>1148</v>
      </c>
      <c r="H308" s="72" t="s">
        <v>1148</v>
      </c>
      <c r="I308" s="72" t="s">
        <v>1148</v>
      </c>
      <c r="J308" s="72" t="s">
        <v>1148</v>
      </c>
      <c r="K308" s="73" t="s">
        <v>1148</v>
      </c>
    </row>
    <row r="309" spans="1:11">
      <c r="A309" s="8" t="s">
        <v>388</v>
      </c>
      <c r="B309" s="72" t="s">
        <v>1148</v>
      </c>
      <c r="C309" s="72" t="s">
        <v>1148</v>
      </c>
      <c r="D309" s="72" t="s">
        <v>1148</v>
      </c>
      <c r="E309" s="72" t="s">
        <v>1148</v>
      </c>
      <c r="F309" s="72" t="s">
        <v>1148</v>
      </c>
      <c r="G309" s="72" t="s">
        <v>1148</v>
      </c>
      <c r="H309" s="72" t="s">
        <v>1148</v>
      </c>
      <c r="I309" s="72" t="s">
        <v>1148</v>
      </c>
      <c r="J309" s="72" t="s">
        <v>1148</v>
      </c>
      <c r="K309" s="73" t="s">
        <v>1148</v>
      </c>
    </row>
    <row r="310" spans="1:11">
      <c r="A310" s="8" t="s">
        <v>389</v>
      </c>
      <c r="B310" s="72">
        <v>1.7111260053619304</v>
      </c>
      <c r="C310" s="72" t="s">
        <v>1148</v>
      </c>
      <c r="D310" s="72" t="s">
        <v>1148</v>
      </c>
      <c r="E310" s="72" t="s">
        <v>1148</v>
      </c>
      <c r="F310" s="72">
        <v>4.1715686274509807</v>
      </c>
      <c r="G310" s="72" t="s">
        <v>1148</v>
      </c>
      <c r="H310" s="72" t="s">
        <v>1148</v>
      </c>
      <c r="I310" s="72" t="s">
        <v>1148</v>
      </c>
      <c r="J310" s="72" t="s">
        <v>1148</v>
      </c>
      <c r="K310" s="73" t="s">
        <v>1148</v>
      </c>
    </row>
    <row r="311" spans="1:11">
      <c r="A311" s="8" t="s">
        <v>390</v>
      </c>
      <c r="B311" s="72" t="s">
        <v>1148</v>
      </c>
      <c r="C311" s="72" t="s">
        <v>1148</v>
      </c>
      <c r="D311" s="72" t="s">
        <v>1148</v>
      </c>
      <c r="E311" s="72" t="s">
        <v>1148</v>
      </c>
      <c r="F311" s="72" t="s">
        <v>1148</v>
      </c>
      <c r="G311" s="72" t="s">
        <v>1148</v>
      </c>
      <c r="H311" s="72" t="s">
        <v>1148</v>
      </c>
      <c r="I311" s="72" t="s">
        <v>1148</v>
      </c>
      <c r="J311" s="72" t="s">
        <v>1148</v>
      </c>
      <c r="K311" s="73" t="s">
        <v>1148</v>
      </c>
    </row>
    <row r="312" spans="1:11">
      <c r="A312" s="8" t="s">
        <v>391</v>
      </c>
      <c r="B312" s="72">
        <v>1.0065447090364295</v>
      </c>
      <c r="C312" s="72" t="s">
        <v>1148</v>
      </c>
      <c r="D312" s="72" t="s">
        <v>1148</v>
      </c>
      <c r="E312" s="72" t="s">
        <v>1148</v>
      </c>
      <c r="F312" s="72">
        <v>0.73615916955017291</v>
      </c>
      <c r="G312" s="72" t="s">
        <v>1148</v>
      </c>
      <c r="H312" s="72" t="s">
        <v>1148</v>
      </c>
      <c r="I312" s="72">
        <v>4.5052941176470584</v>
      </c>
      <c r="J312" s="72" t="s">
        <v>1148</v>
      </c>
      <c r="K312" s="73" t="s">
        <v>1148</v>
      </c>
    </row>
    <row r="313" spans="1:11">
      <c r="A313" s="8" t="s">
        <v>392</v>
      </c>
      <c r="B313" s="72">
        <v>1.0266756032171582</v>
      </c>
      <c r="C313" s="72" t="s">
        <v>1148</v>
      </c>
      <c r="D313" s="72" t="s">
        <v>1148</v>
      </c>
      <c r="E313" s="72" t="s">
        <v>1148</v>
      </c>
      <c r="F313" s="72" t="s">
        <v>1148</v>
      </c>
      <c r="G313" s="72" t="s">
        <v>1148</v>
      </c>
      <c r="H313" s="72" t="s">
        <v>1148</v>
      </c>
      <c r="I313" s="72" t="s">
        <v>1148</v>
      </c>
      <c r="J313" s="72" t="s">
        <v>1148</v>
      </c>
      <c r="K313" s="73" t="s">
        <v>1148</v>
      </c>
    </row>
    <row r="314" spans="1:11">
      <c r="A314" s="8" t="s">
        <v>393</v>
      </c>
      <c r="B314" s="72">
        <v>1.9319164576666954</v>
      </c>
      <c r="C314" s="72">
        <v>2.139086719731881</v>
      </c>
      <c r="D314" s="72">
        <v>1.0294354838709678</v>
      </c>
      <c r="E314" s="72">
        <v>0.9898418114143922</v>
      </c>
      <c r="F314" s="72">
        <v>1.6148007590132827</v>
      </c>
      <c r="G314" s="72">
        <v>2.9412442396313363</v>
      </c>
      <c r="H314" s="72">
        <v>7.720766129032258</v>
      </c>
      <c r="I314" s="72" t="s">
        <v>1148</v>
      </c>
      <c r="J314" s="72" t="s">
        <v>1148</v>
      </c>
      <c r="K314" s="73" t="s">
        <v>1148</v>
      </c>
    </row>
    <row r="315" spans="1:11">
      <c r="A315" s="8" t="s">
        <v>394</v>
      </c>
      <c r="B315" s="72">
        <v>1.5400134048257375</v>
      </c>
      <c r="C315" s="72" t="s">
        <v>1148</v>
      </c>
      <c r="D315" s="72" t="s">
        <v>1148</v>
      </c>
      <c r="E315" s="72" t="s">
        <v>1148</v>
      </c>
      <c r="F315" s="72">
        <v>3.5041176470588238</v>
      </c>
      <c r="G315" s="72" t="s">
        <v>1148</v>
      </c>
      <c r="H315" s="72" t="s">
        <v>1148</v>
      </c>
      <c r="I315" s="72" t="s">
        <v>1148</v>
      </c>
      <c r="J315" s="72" t="s">
        <v>1148</v>
      </c>
      <c r="K315" s="73" t="s">
        <v>1148</v>
      </c>
    </row>
    <row r="316" spans="1:11">
      <c r="A316" s="8" t="s">
        <v>395</v>
      </c>
      <c r="B316" s="72">
        <v>1.4259383378016086</v>
      </c>
      <c r="C316" s="72" t="s">
        <v>1148</v>
      </c>
      <c r="D316" s="72" t="s">
        <v>1148</v>
      </c>
      <c r="E316" s="72" t="s">
        <v>1148</v>
      </c>
      <c r="F316" s="72" t="s">
        <v>1148</v>
      </c>
      <c r="G316" s="72" t="s">
        <v>1148</v>
      </c>
      <c r="H316" s="72" t="s">
        <v>1148</v>
      </c>
      <c r="I316" s="72" t="s">
        <v>1148</v>
      </c>
      <c r="J316" s="72" t="s">
        <v>1148</v>
      </c>
      <c r="K316" s="73" t="s">
        <v>1148</v>
      </c>
    </row>
    <row r="317" spans="1:11">
      <c r="A317" s="8" t="s">
        <v>396</v>
      </c>
      <c r="B317" s="72" t="s">
        <v>1148</v>
      </c>
      <c r="C317" s="72" t="s">
        <v>1148</v>
      </c>
      <c r="D317" s="72" t="s">
        <v>1148</v>
      </c>
      <c r="E317" s="72" t="s">
        <v>1148</v>
      </c>
      <c r="F317" s="72" t="s">
        <v>1148</v>
      </c>
      <c r="G317" s="72" t="s">
        <v>1148</v>
      </c>
      <c r="H317" s="72" t="s">
        <v>1148</v>
      </c>
      <c r="I317" s="72" t="s">
        <v>1148</v>
      </c>
      <c r="J317" s="72" t="s">
        <v>1148</v>
      </c>
      <c r="K317" s="73" t="s">
        <v>1148</v>
      </c>
    </row>
    <row r="318" spans="1:11">
      <c r="A318" s="8" t="s">
        <v>397</v>
      </c>
      <c r="B318" s="72">
        <v>0.48889314438912301</v>
      </c>
      <c r="C318" s="72" t="s">
        <v>1148</v>
      </c>
      <c r="D318" s="72" t="s">
        <v>1148</v>
      </c>
      <c r="E318" s="72" t="s">
        <v>1148</v>
      </c>
      <c r="F318" s="72" t="s">
        <v>1148</v>
      </c>
      <c r="G318" s="72" t="s">
        <v>1148</v>
      </c>
      <c r="H318" s="72" t="s">
        <v>1148</v>
      </c>
      <c r="I318" s="72" t="s">
        <v>1148</v>
      </c>
      <c r="J318" s="72" t="s">
        <v>1148</v>
      </c>
      <c r="K318" s="73" t="s">
        <v>1148</v>
      </c>
    </row>
    <row r="319" spans="1:11">
      <c r="A319" s="8" t="s">
        <v>398</v>
      </c>
      <c r="B319" s="72">
        <v>3.5648458445040214</v>
      </c>
      <c r="C319" s="72" t="s">
        <v>1148</v>
      </c>
      <c r="D319" s="72">
        <v>17.729166666666668</v>
      </c>
      <c r="E319" s="72" t="s">
        <v>1148</v>
      </c>
      <c r="F319" s="72">
        <v>1.2514705882352941</v>
      </c>
      <c r="G319" s="72" t="s">
        <v>1148</v>
      </c>
      <c r="H319" s="72" t="s">
        <v>1148</v>
      </c>
      <c r="I319" s="72" t="s">
        <v>1148</v>
      </c>
      <c r="J319" s="72" t="s">
        <v>1148</v>
      </c>
      <c r="K319" s="73" t="s">
        <v>1148</v>
      </c>
    </row>
    <row r="320" spans="1:11">
      <c r="A320" s="8" t="s">
        <v>399</v>
      </c>
      <c r="B320" s="72">
        <v>1.5210008936550492</v>
      </c>
      <c r="C320" s="72" t="s">
        <v>1148</v>
      </c>
      <c r="D320" s="72" t="s">
        <v>1148</v>
      </c>
      <c r="E320" s="72" t="s">
        <v>1148</v>
      </c>
      <c r="F320" s="72" t="s">
        <v>1148</v>
      </c>
      <c r="G320" s="72" t="s">
        <v>1148</v>
      </c>
      <c r="H320" s="72" t="s">
        <v>1148</v>
      </c>
      <c r="I320" s="72" t="s">
        <v>1148</v>
      </c>
      <c r="J320" s="72" t="s">
        <v>1148</v>
      </c>
      <c r="K320" s="73" t="s">
        <v>1148</v>
      </c>
    </row>
    <row r="321" spans="1:11">
      <c r="A321" s="8" t="s">
        <v>400</v>
      </c>
      <c r="B321" s="72">
        <v>1.4000121862052157</v>
      </c>
      <c r="C321" s="72" t="s">
        <v>1148</v>
      </c>
      <c r="D321" s="72" t="s">
        <v>1148</v>
      </c>
      <c r="E321" s="72" t="s">
        <v>1148</v>
      </c>
      <c r="F321" s="72">
        <v>1.0239304812834225</v>
      </c>
      <c r="G321" s="72">
        <v>4.1444805194805188</v>
      </c>
      <c r="H321" s="72" t="s">
        <v>1148</v>
      </c>
      <c r="I321" s="72">
        <v>3.4813636363636364</v>
      </c>
      <c r="J321" s="72" t="s">
        <v>1148</v>
      </c>
      <c r="K321" s="73" t="s">
        <v>1148</v>
      </c>
    </row>
    <row r="322" spans="1:11">
      <c r="A322" s="8" t="s">
        <v>401</v>
      </c>
      <c r="B322" s="72">
        <v>1.330875781948168</v>
      </c>
      <c r="C322" s="72" t="s">
        <v>1148</v>
      </c>
      <c r="D322" s="72" t="s">
        <v>1148</v>
      </c>
      <c r="E322" s="72" t="s">
        <v>1148</v>
      </c>
      <c r="F322" s="72" t="s">
        <v>1148</v>
      </c>
      <c r="G322" s="72">
        <v>17.367346938775508</v>
      </c>
      <c r="H322" s="72" t="s">
        <v>1148</v>
      </c>
      <c r="I322" s="72" t="s">
        <v>1148</v>
      </c>
      <c r="J322" s="72" t="s">
        <v>1148</v>
      </c>
      <c r="K322" s="73" t="s">
        <v>1148</v>
      </c>
    </row>
    <row r="323" spans="1:11">
      <c r="A323" s="8" t="s">
        <v>402</v>
      </c>
      <c r="B323" s="72" t="s">
        <v>1148</v>
      </c>
      <c r="C323" s="72" t="s">
        <v>1148</v>
      </c>
      <c r="D323" s="72" t="s">
        <v>1148</v>
      </c>
      <c r="E323" s="72" t="s">
        <v>1148</v>
      </c>
      <c r="F323" s="72" t="s">
        <v>1148</v>
      </c>
      <c r="G323" s="72" t="s">
        <v>1148</v>
      </c>
      <c r="H323" s="72" t="s">
        <v>1148</v>
      </c>
      <c r="I323" s="72" t="s">
        <v>1148</v>
      </c>
      <c r="J323" s="72" t="s">
        <v>1148</v>
      </c>
      <c r="K323" s="73" t="s">
        <v>1148</v>
      </c>
    </row>
    <row r="324" spans="1:11">
      <c r="A324" s="8" t="s">
        <v>403</v>
      </c>
      <c r="B324" s="72">
        <v>0.64745308310991956</v>
      </c>
      <c r="C324" s="72" t="s">
        <v>1148</v>
      </c>
      <c r="D324" s="72" t="s">
        <v>1148</v>
      </c>
      <c r="E324" s="72">
        <v>2.6538461538461537</v>
      </c>
      <c r="F324" s="72" t="s">
        <v>1148</v>
      </c>
      <c r="G324" s="72" t="s">
        <v>1148</v>
      </c>
      <c r="H324" s="72">
        <v>5.390625</v>
      </c>
      <c r="I324" s="72" t="s">
        <v>1148</v>
      </c>
      <c r="J324" s="72" t="s">
        <v>1148</v>
      </c>
      <c r="K324" s="73" t="s">
        <v>1148</v>
      </c>
    </row>
    <row r="325" spans="1:11">
      <c r="A325" s="8" t="s">
        <v>404</v>
      </c>
      <c r="B325" s="72" t="s">
        <v>1148</v>
      </c>
      <c r="C325" s="72" t="s">
        <v>1148</v>
      </c>
      <c r="D325" s="72" t="s">
        <v>1148</v>
      </c>
      <c r="E325" s="72" t="s">
        <v>1148</v>
      </c>
      <c r="F325" s="72" t="s">
        <v>1148</v>
      </c>
      <c r="G325" s="72" t="s">
        <v>1148</v>
      </c>
      <c r="H325" s="72" t="s">
        <v>1148</v>
      </c>
      <c r="I325" s="72" t="s">
        <v>1148</v>
      </c>
      <c r="J325" s="72" t="s">
        <v>1148</v>
      </c>
      <c r="K325" s="73" t="s">
        <v>1148</v>
      </c>
    </row>
    <row r="326" spans="1:11">
      <c r="A326" s="8" t="s">
        <v>405</v>
      </c>
      <c r="B326" s="72">
        <v>0.85556300268096508</v>
      </c>
      <c r="C326" s="72" t="s">
        <v>1148</v>
      </c>
      <c r="D326" s="72" t="s">
        <v>1148</v>
      </c>
      <c r="E326" s="72" t="s">
        <v>1148</v>
      </c>
      <c r="F326" s="72" t="s">
        <v>1148</v>
      </c>
      <c r="G326" s="72" t="s">
        <v>1148</v>
      </c>
      <c r="H326" s="72" t="s">
        <v>1148</v>
      </c>
      <c r="I326" s="72" t="s">
        <v>1148</v>
      </c>
      <c r="J326" s="72" t="s">
        <v>1148</v>
      </c>
      <c r="K326" s="73" t="s">
        <v>1148</v>
      </c>
    </row>
    <row r="327" spans="1:11">
      <c r="A327" s="8" t="s">
        <v>406</v>
      </c>
      <c r="B327" s="72" t="s">
        <v>1148</v>
      </c>
      <c r="C327" s="72" t="s">
        <v>1148</v>
      </c>
      <c r="D327" s="72" t="s">
        <v>1148</v>
      </c>
      <c r="E327" s="72" t="s">
        <v>1148</v>
      </c>
      <c r="F327" s="72" t="s">
        <v>1148</v>
      </c>
      <c r="G327" s="72" t="s">
        <v>1148</v>
      </c>
      <c r="H327" s="72" t="s">
        <v>1148</v>
      </c>
      <c r="I327" s="72" t="s">
        <v>1148</v>
      </c>
      <c r="J327" s="72" t="s">
        <v>1148</v>
      </c>
      <c r="K327" s="73" t="s">
        <v>1148</v>
      </c>
    </row>
    <row r="328" spans="1:11">
      <c r="A328" s="8" t="s">
        <v>407</v>
      </c>
      <c r="B328" s="72">
        <v>0.24444657219456148</v>
      </c>
      <c r="C328" s="72" t="s">
        <v>1148</v>
      </c>
      <c r="D328" s="72" t="s">
        <v>1148</v>
      </c>
      <c r="E328" s="72" t="s">
        <v>1148</v>
      </c>
      <c r="F328" s="72" t="s">
        <v>1148</v>
      </c>
      <c r="G328" s="72" t="s">
        <v>1148</v>
      </c>
      <c r="H328" s="72" t="s">
        <v>1148</v>
      </c>
      <c r="I328" s="72" t="s">
        <v>1148</v>
      </c>
      <c r="J328" s="72" t="s">
        <v>1148</v>
      </c>
      <c r="K328" s="73" t="s">
        <v>1148</v>
      </c>
    </row>
    <row r="329" spans="1:11">
      <c r="A329" s="8" t="s">
        <v>408</v>
      </c>
      <c r="B329" s="72" t="s">
        <v>1148</v>
      </c>
      <c r="C329" s="72" t="s">
        <v>1148</v>
      </c>
      <c r="D329" s="72" t="s">
        <v>1148</v>
      </c>
      <c r="E329" s="72" t="s">
        <v>1148</v>
      </c>
      <c r="F329" s="72" t="s">
        <v>1148</v>
      </c>
      <c r="G329" s="72" t="s">
        <v>1148</v>
      </c>
      <c r="H329" s="72" t="s">
        <v>1148</v>
      </c>
      <c r="I329" s="72" t="s">
        <v>1148</v>
      </c>
      <c r="J329" s="72" t="s">
        <v>1148</v>
      </c>
      <c r="K329" s="73" t="s">
        <v>1148</v>
      </c>
    </row>
    <row r="330" spans="1:11">
      <c r="A330" s="8" t="s">
        <v>409</v>
      </c>
      <c r="B330" s="72">
        <v>0.41303041508736249</v>
      </c>
      <c r="C330" s="72">
        <v>1.7149574563367667</v>
      </c>
      <c r="D330" s="72" t="s">
        <v>1148</v>
      </c>
      <c r="E330" s="72" t="s">
        <v>1148</v>
      </c>
      <c r="F330" s="72" t="s">
        <v>1148</v>
      </c>
      <c r="G330" s="72" t="s">
        <v>1148</v>
      </c>
      <c r="H330" s="72" t="s">
        <v>1148</v>
      </c>
      <c r="I330" s="72" t="s">
        <v>1148</v>
      </c>
      <c r="J330" s="72" t="s">
        <v>1148</v>
      </c>
      <c r="K330" s="73" t="s">
        <v>1148</v>
      </c>
    </row>
    <row r="331" spans="1:11">
      <c r="A331" s="8" t="s">
        <v>410</v>
      </c>
      <c r="B331" s="72">
        <v>0.63041484408071125</v>
      </c>
      <c r="C331" s="72" t="s">
        <v>1148</v>
      </c>
      <c r="D331" s="72" t="s">
        <v>1148</v>
      </c>
      <c r="E331" s="72" t="s">
        <v>1148</v>
      </c>
      <c r="F331" s="72">
        <v>1.0538699690402475</v>
      </c>
      <c r="G331" s="72" t="s">
        <v>1148</v>
      </c>
      <c r="H331" s="72" t="s">
        <v>1148</v>
      </c>
      <c r="I331" s="72" t="s">
        <v>1148</v>
      </c>
      <c r="J331" s="72" t="s">
        <v>1148</v>
      </c>
      <c r="K331" s="73" t="s">
        <v>1148</v>
      </c>
    </row>
    <row r="332" spans="1:11">
      <c r="A332" s="8" t="s">
        <v>411</v>
      </c>
      <c r="B332" s="72">
        <v>1.103952261523826</v>
      </c>
      <c r="C332" s="72" t="s">
        <v>1148</v>
      </c>
      <c r="D332" s="72">
        <v>2.0588709677419357</v>
      </c>
      <c r="E332" s="72">
        <v>0.9898418114143922</v>
      </c>
      <c r="F332" s="72">
        <v>0.80740037950664134</v>
      </c>
      <c r="G332" s="72" t="s">
        <v>1148</v>
      </c>
      <c r="H332" s="72" t="s">
        <v>1148</v>
      </c>
      <c r="I332" s="72">
        <v>1.6470967741935485</v>
      </c>
      <c r="J332" s="72">
        <v>1.9301915322580645</v>
      </c>
      <c r="K332" s="73" t="s">
        <v>1148</v>
      </c>
    </row>
    <row r="333" spans="1:11">
      <c r="A333" s="8" t="s">
        <v>412</v>
      </c>
      <c r="B333" s="72" t="s">
        <v>1148</v>
      </c>
      <c r="C333" s="72" t="s">
        <v>1148</v>
      </c>
      <c r="D333" s="72" t="s">
        <v>1148</v>
      </c>
      <c r="E333" s="72" t="s">
        <v>1148</v>
      </c>
      <c r="F333" s="72" t="s">
        <v>1148</v>
      </c>
      <c r="G333" s="72" t="s">
        <v>1148</v>
      </c>
      <c r="H333" s="72" t="s">
        <v>1148</v>
      </c>
      <c r="I333" s="72" t="s">
        <v>1148</v>
      </c>
      <c r="J333" s="72" t="s">
        <v>1148</v>
      </c>
      <c r="K333" s="73" t="s">
        <v>1148</v>
      </c>
    </row>
    <row r="334" spans="1:11">
      <c r="A334" s="8" t="s">
        <v>413</v>
      </c>
      <c r="B334" s="72">
        <v>0.36666985829184218</v>
      </c>
      <c r="C334" s="72" t="s">
        <v>1148</v>
      </c>
      <c r="D334" s="72">
        <v>0.9497767857142857</v>
      </c>
      <c r="E334" s="72" t="s">
        <v>1148</v>
      </c>
      <c r="F334" s="72" t="s">
        <v>1148</v>
      </c>
      <c r="G334" s="72" t="s">
        <v>1148</v>
      </c>
      <c r="H334" s="72" t="s">
        <v>1148</v>
      </c>
      <c r="I334" s="72" t="s">
        <v>1148</v>
      </c>
      <c r="J334" s="72" t="s">
        <v>1148</v>
      </c>
      <c r="K334" s="73" t="s">
        <v>1148</v>
      </c>
    </row>
    <row r="335" spans="1:11">
      <c r="A335" s="8" t="s">
        <v>414</v>
      </c>
      <c r="B335" s="72" t="s">
        <v>1148</v>
      </c>
      <c r="C335" s="72" t="s">
        <v>1148</v>
      </c>
      <c r="D335" s="72" t="s">
        <v>1148</v>
      </c>
      <c r="E335" s="72" t="s">
        <v>1148</v>
      </c>
      <c r="F335" s="72" t="s">
        <v>1148</v>
      </c>
      <c r="G335" s="72" t="s">
        <v>1148</v>
      </c>
      <c r="H335" s="72" t="s">
        <v>1148</v>
      </c>
      <c r="I335" s="72" t="s">
        <v>1148</v>
      </c>
      <c r="J335" s="72" t="s">
        <v>1148</v>
      </c>
      <c r="K335" s="73" t="s">
        <v>1148</v>
      </c>
    </row>
    <row r="336" spans="1:11">
      <c r="A336" s="8" t="s">
        <v>415</v>
      </c>
      <c r="B336" s="72" t="s">
        <v>1148</v>
      </c>
      <c r="C336" s="72" t="s">
        <v>1148</v>
      </c>
      <c r="D336" s="72" t="s">
        <v>1148</v>
      </c>
      <c r="E336" s="72" t="s">
        <v>1148</v>
      </c>
      <c r="F336" s="72" t="s">
        <v>1148</v>
      </c>
      <c r="G336" s="72" t="s">
        <v>1148</v>
      </c>
      <c r="H336" s="72" t="s">
        <v>1148</v>
      </c>
      <c r="I336" s="72" t="s">
        <v>1148</v>
      </c>
      <c r="J336" s="72" t="s">
        <v>1148</v>
      </c>
      <c r="K336" s="73" t="s">
        <v>1148</v>
      </c>
    </row>
    <row r="337" spans="1:11">
      <c r="A337" s="8" t="s">
        <v>416</v>
      </c>
      <c r="B337" s="72">
        <v>2.5163617725910736</v>
      </c>
      <c r="C337" s="72">
        <v>3.4131016042780744</v>
      </c>
      <c r="D337" s="72">
        <v>1.5643382352941175</v>
      </c>
      <c r="E337" s="72">
        <v>7.2200226244343888</v>
      </c>
      <c r="F337" s="72">
        <v>2.0612456747404844</v>
      </c>
      <c r="G337" s="72" t="s">
        <v>1148</v>
      </c>
      <c r="H337" s="72" t="s">
        <v>1148</v>
      </c>
      <c r="I337" s="72" t="s">
        <v>1148</v>
      </c>
      <c r="J337" s="72" t="s">
        <v>1148</v>
      </c>
      <c r="K337" s="73" t="s">
        <v>1148</v>
      </c>
    </row>
    <row r="338" spans="1:11">
      <c r="A338" s="8" t="s">
        <v>417</v>
      </c>
      <c r="B338" s="72" t="s">
        <v>1148</v>
      </c>
      <c r="C338" s="72" t="s">
        <v>1148</v>
      </c>
      <c r="D338" s="72" t="s">
        <v>1148</v>
      </c>
      <c r="E338" s="72" t="s">
        <v>1148</v>
      </c>
      <c r="F338" s="72" t="s">
        <v>1148</v>
      </c>
      <c r="G338" s="72" t="s">
        <v>1148</v>
      </c>
      <c r="H338" s="72" t="s">
        <v>1148</v>
      </c>
      <c r="I338" s="72" t="s">
        <v>1148</v>
      </c>
      <c r="J338" s="72" t="s">
        <v>1148</v>
      </c>
      <c r="K338" s="73" t="s">
        <v>1148</v>
      </c>
    </row>
    <row r="339" spans="1:11">
      <c r="A339" s="8" t="s">
        <v>418</v>
      </c>
      <c r="B339" s="72">
        <v>0.74861762734584447</v>
      </c>
      <c r="C339" s="72">
        <v>0.6216720779220779</v>
      </c>
      <c r="D339" s="72">
        <v>0.46539062500000006</v>
      </c>
      <c r="E339" s="72">
        <v>0.76712740384615397</v>
      </c>
      <c r="F339" s="72">
        <v>0.62573529411764706</v>
      </c>
      <c r="G339" s="72" t="s">
        <v>1148</v>
      </c>
      <c r="H339" s="72" t="s">
        <v>1148</v>
      </c>
      <c r="I339" s="72" t="s">
        <v>1148</v>
      </c>
      <c r="J339" s="72">
        <v>1.7452148437499999</v>
      </c>
      <c r="K339" s="73">
        <v>1.4774305555555556</v>
      </c>
    </row>
    <row r="340" spans="1:11">
      <c r="A340" s="8" t="s">
        <v>419</v>
      </c>
      <c r="B340" s="72">
        <v>0.78975046401319871</v>
      </c>
      <c r="C340" s="72">
        <v>0.89265734265734265</v>
      </c>
      <c r="D340" s="72">
        <v>1.1455769230769233</v>
      </c>
      <c r="E340" s="72">
        <v>0.8497411242603552</v>
      </c>
      <c r="F340" s="72">
        <v>0.92416289592760181</v>
      </c>
      <c r="G340" s="72" t="s">
        <v>1148</v>
      </c>
      <c r="H340" s="72" t="s">
        <v>1148</v>
      </c>
      <c r="I340" s="72" t="s">
        <v>1148</v>
      </c>
      <c r="J340" s="72" t="s">
        <v>1148</v>
      </c>
      <c r="K340" s="73" t="s">
        <v>1148</v>
      </c>
    </row>
    <row r="341" spans="1:11">
      <c r="A341" s="8" t="s">
        <v>420</v>
      </c>
      <c r="B341" s="72">
        <v>0.95504707276014711</v>
      </c>
      <c r="C341" s="72">
        <v>0.77106614315916644</v>
      </c>
      <c r="D341" s="72">
        <v>1.2369186046511627</v>
      </c>
      <c r="E341" s="72">
        <v>1.9980992844364935</v>
      </c>
      <c r="F341" s="72">
        <v>0.58207934336525302</v>
      </c>
      <c r="G341" s="72">
        <v>0.72700522069292828</v>
      </c>
      <c r="H341" s="72" t="s">
        <v>1148</v>
      </c>
      <c r="I341" s="72">
        <v>1.4249302325581394</v>
      </c>
      <c r="J341" s="72">
        <v>0.46384447674418605</v>
      </c>
      <c r="K341" s="73">
        <v>0.7696382428940568</v>
      </c>
    </row>
    <row r="342" spans="1:11">
      <c r="A342" s="8" t="s">
        <v>421</v>
      </c>
      <c r="B342" s="72">
        <v>2.0370547682880122</v>
      </c>
      <c r="C342" s="72">
        <v>1.1841372912801484</v>
      </c>
      <c r="D342" s="72">
        <v>3.5458333333333338</v>
      </c>
      <c r="E342" s="72">
        <v>2.630151098901099</v>
      </c>
      <c r="F342" s="72">
        <v>0.29796918767507002</v>
      </c>
      <c r="G342" s="72">
        <v>5.582361516034986</v>
      </c>
      <c r="H342" s="72">
        <v>3.32421875</v>
      </c>
      <c r="I342" s="72">
        <v>3.0392857142857146</v>
      </c>
      <c r="J342" s="72">
        <v>2.3744419642857144</v>
      </c>
      <c r="K342" s="73">
        <v>3.9398148148148149</v>
      </c>
    </row>
    <row r="343" spans="1:11">
      <c r="A343" s="8" t="s">
        <v>422</v>
      </c>
      <c r="B343" s="72">
        <v>3.8889227394589323</v>
      </c>
      <c r="C343" s="72" t="s">
        <v>1148</v>
      </c>
      <c r="D343" s="72">
        <v>19.34090909090909</v>
      </c>
      <c r="E343" s="72" t="s">
        <v>1148</v>
      </c>
      <c r="F343" s="72" t="s">
        <v>1148</v>
      </c>
      <c r="G343" s="72" t="s">
        <v>1148</v>
      </c>
      <c r="H343" s="72" t="s">
        <v>1148</v>
      </c>
      <c r="I343" s="72" t="s">
        <v>1148</v>
      </c>
      <c r="J343" s="72" t="s">
        <v>1148</v>
      </c>
      <c r="K343" s="73" t="s">
        <v>1148</v>
      </c>
    </row>
    <row r="344" spans="1:11">
      <c r="A344" s="8" t="s">
        <v>423</v>
      </c>
      <c r="B344" s="72" t="s">
        <v>1148</v>
      </c>
      <c r="C344" s="72" t="s">
        <v>1148</v>
      </c>
      <c r="D344" s="72" t="s">
        <v>1148</v>
      </c>
      <c r="E344" s="72" t="s">
        <v>1148</v>
      </c>
      <c r="F344" s="72" t="s">
        <v>1148</v>
      </c>
      <c r="G344" s="72" t="s">
        <v>1148</v>
      </c>
      <c r="H344" s="72" t="s">
        <v>1148</v>
      </c>
      <c r="I344" s="72" t="s">
        <v>1148</v>
      </c>
      <c r="J344" s="72" t="s">
        <v>1148</v>
      </c>
      <c r="K344" s="73" t="s">
        <v>1148</v>
      </c>
    </row>
    <row r="345" spans="1:11">
      <c r="A345" s="8" t="s">
        <v>424</v>
      </c>
      <c r="B345" s="72">
        <v>1.7111260053619304</v>
      </c>
      <c r="C345" s="72" t="s">
        <v>1148</v>
      </c>
      <c r="D345" s="72" t="s">
        <v>1148</v>
      </c>
      <c r="E345" s="72" t="s">
        <v>1148</v>
      </c>
      <c r="F345" s="72">
        <v>4.0047058823529413</v>
      </c>
      <c r="G345" s="72" t="s">
        <v>1148</v>
      </c>
      <c r="H345" s="72" t="s">
        <v>1148</v>
      </c>
      <c r="I345" s="72" t="s">
        <v>1148</v>
      </c>
      <c r="J345" s="72" t="s">
        <v>1148</v>
      </c>
      <c r="K345" s="73" t="s">
        <v>1148</v>
      </c>
    </row>
    <row r="346" spans="1:11">
      <c r="A346" s="8" t="s">
        <v>425</v>
      </c>
      <c r="B346" s="72" t="s">
        <v>1148</v>
      </c>
      <c r="C346" s="72" t="s">
        <v>1148</v>
      </c>
      <c r="D346" s="72" t="s">
        <v>1148</v>
      </c>
      <c r="E346" s="72" t="s">
        <v>1148</v>
      </c>
      <c r="F346" s="72" t="s">
        <v>1148</v>
      </c>
      <c r="G346" s="72" t="s">
        <v>1148</v>
      </c>
      <c r="H346" s="72" t="s">
        <v>1148</v>
      </c>
      <c r="I346" s="72" t="s">
        <v>1148</v>
      </c>
      <c r="J346" s="72" t="s">
        <v>1148</v>
      </c>
      <c r="K346" s="73" t="s">
        <v>1148</v>
      </c>
    </row>
    <row r="347" spans="1:11">
      <c r="A347" s="8" t="s">
        <v>426</v>
      </c>
      <c r="B347" s="72" t="s">
        <v>1148</v>
      </c>
      <c r="C347" s="72" t="s">
        <v>1148</v>
      </c>
      <c r="D347" s="72" t="s">
        <v>1148</v>
      </c>
      <c r="E347" s="72" t="s">
        <v>1148</v>
      </c>
      <c r="F347" s="72" t="s">
        <v>1148</v>
      </c>
      <c r="G347" s="72" t="s">
        <v>1148</v>
      </c>
      <c r="H347" s="72" t="s">
        <v>1148</v>
      </c>
      <c r="I347" s="72" t="s">
        <v>1148</v>
      </c>
      <c r="J347" s="72" t="s">
        <v>1148</v>
      </c>
      <c r="K347" s="73" t="s">
        <v>1148</v>
      </c>
    </row>
    <row r="348" spans="1:11">
      <c r="A348" s="8" t="s">
        <v>427</v>
      </c>
      <c r="B348" s="72">
        <v>1.3391420911528149</v>
      </c>
      <c r="C348" s="72">
        <v>2.8831168831168834</v>
      </c>
      <c r="D348" s="72">
        <v>1.1100000000000001</v>
      </c>
      <c r="E348" s="72">
        <v>1.9211538461538462</v>
      </c>
      <c r="F348" s="72">
        <v>0.43529411764705883</v>
      </c>
      <c r="G348" s="72">
        <v>0.67959183673469381</v>
      </c>
      <c r="H348" s="72">
        <v>1.0406249999999999</v>
      </c>
      <c r="I348" s="72">
        <v>1.1100000000000001</v>
      </c>
      <c r="J348" s="72">
        <v>2.7750000000000004</v>
      </c>
      <c r="K348" s="73">
        <v>2.8777777777777778</v>
      </c>
    </row>
    <row r="349" spans="1:11">
      <c r="A349" s="8" t="s">
        <v>428</v>
      </c>
      <c r="B349" s="72">
        <v>1.4666794331673687</v>
      </c>
      <c r="C349" s="72" t="s">
        <v>1148</v>
      </c>
      <c r="D349" s="72" t="s">
        <v>1148</v>
      </c>
      <c r="E349" s="72" t="s">
        <v>1148</v>
      </c>
      <c r="F349" s="72" t="s">
        <v>1148</v>
      </c>
      <c r="G349" s="72" t="s">
        <v>1148</v>
      </c>
      <c r="H349" s="72" t="s">
        <v>1148</v>
      </c>
      <c r="I349" s="72" t="s">
        <v>1148</v>
      </c>
      <c r="J349" s="72" t="s">
        <v>1148</v>
      </c>
      <c r="K349" s="73" t="s">
        <v>1148</v>
      </c>
    </row>
    <row r="350" spans="1:11">
      <c r="A350" s="8" t="s">
        <v>429</v>
      </c>
      <c r="B350" s="72">
        <v>1.7111260053619304</v>
      </c>
      <c r="C350" s="72">
        <v>8.2889610389610393</v>
      </c>
      <c r="D350" s="72" t="s">
        <v>1148</v>
      </c>
      <c r="E350" s="72" t="s">
        <v>1148</v>
      </c>
      <c r="F350" s="72" t="s">
        <v>1148</v>
      </c>
      <c r="G350" s="72" t="s">
        <v>1148</v>
      </c>
      <c r="H350" s="72" t="s">
        <v>1148</v>
      </c>
      <c r="I350" s="72" t="s">
        <v>1148</v>
      </c>
      <c r="J350" s="72" t="s">
        <v>1148</v>
      </c>
      <c r="K350" s="73" t="s">
        <v>1148</v>
      </c>
    </row>
    <row r="351" spans="1:11">
      <c r="A351" s="8" t="s">
        <v>430</v>
      </c>
      <c r="B351" s="72" t="s">
        <v>1148</v>
      </c>
      <c r="C351" s="72" t="s">
        <v>1148</v>
      </c>
      <c r="D351" s="72" t="s">
        <v>1148</v>
      </c>
      <c r="E351" s="72" t="s">
        <v>1148</v>
      </c>
      <c r="F351" s="72" t="s">
        <v>1148</v>
      </c>
      <c r="G351" s="72" t="s">
        <v>1148</v>
      </c>
      <c r="H351" s="72" t="s">
        <v>1148</v>
      </c>
      <c r="I351" s="72" t="s">
        <v>1148</v>
      </c>
      <c r="J351" s="72" t="s">
        <v>1148</v>
      </c>
      <c r="K351" s="73" t="s">
        <v>1148</v>
      </c>
    </row>
    <row r="352" spans="1:11">
      <c r="A352" s="8" t="s">
        <v>431</v>
      </c>
      <c r="B352" s="72">
        <v>1.3333449392430625</v>
      </c>
      <c r="C352" s="72">
        <v>1.7223815145893069</v>
      </c>
      <c r="D352" s="72">
        <v>0.96704545454545465</v>
      </c>
      <c r="E352" s="72">
        <v>1.2752247752247754</v>
      </c>
      <c r="F352" s="72">
        <v>0.97517188693659285</v>
      </c>
      <c r="G352" s="72">
        <v>1.6916247018287833</v>
      </c>
      <c r="H352" s="72">
        <v>1.5541801948051948</v>
      </c>
      <c r="I352" s="72">
        <v>1.3262337662337662</v>
      </c>
      <c r="J352" s="72">
        <v>0.90660511363636354</v>
      </c>
      <c r="K352" s="73">
        <v>1.8419913419913421</v>
      </c>
    </row>
    <row r="353" spans="1:11">
      <c r="A353" s="8" t="s">
        <v>432</v>
      </c>
      <c r="B353" s="72">
        <v>1.3827280851409538</v>
      </c>
      <c r="C353" s="72">
        <v>2.0094451003541911</v>
      </c>
      <c r="D353" s="72">
        <v>1.5042929292929295</v>
      </c>
      <c r="E353" s="72">
        <v>1.2398018648018649</v>
      </c>
      <c r="F353" s="72">
        <v>0.91016042780748674</v>
      </c>
      <c r="G353" s="72">
        <v>2.3682745825602973</v>
      </c>
      <c r="H353" s="72">
        <v>1.2088068181818181</v>
      </c>
      <c r="I353" s="72">
        <v>1.5472727272727274</v>
      </c>
      <c r="J353" s="72" t="s">
        <v>1148</v>
      </c>
      <c r="K353" s="73">
        <v>2.1489898989898992</v>
      </c>
    </row>
    <row r="354" spans="1:11">
      <c r="A354" s="8" t="s">
        <v>433</v>
      </c>
      <c r="B354" s="72">
        <v>1.5277910762160092</v>
      </c>
      <c r="C354" s="72" t="s">
        <v>1148</v>
      </c>
      <c r="D354" s="72">
        <v>0.9497767857142857</v>
      </c>
      <c r="E354" s="72">
        <v>2.630151098901099</v>
      </c>
      <c r="F354" s="72">
        <v>1.0726890756302521</v>
      </c>
      <c r="G354" s="72">
        <v>2.325983965014577</v>
      </c>
      <c r="H354" s="72">
        <v>4.2739955357142856</v>
      </c>
      <c r="I354" s="72" t="s">
        <v>1148</v>
      </c>
      <c r="J354" s="72" t="s">
        <v>1148</v>
      </c>
      <c r="K354" s="73" t="s">
        <v>1148</v>
      </c>
    </row>
    <row r="355" spans="1:11">
      <c r="A355" s="8" t="s">
        <v>434</v>
      </c>
      <c r="B355" s="72">
        <v>1.5555690957835731</v>
      </c>
      <c r="C355" s="72" t="s">
        <v>1148</v>
      </c>
      <c r="D355" s="72" t="s">
        <v>1148</v>
      </c>
      <c r="E355" s="72">
        <v>5.5791083916083917</v>
      </c>
      <c r="F355" s="72" t="s">
        <v>1148</v>
      </c>
      <c r="G355" s="72" t="s">
        <v>1148</v>
      </c>
      <c r="H355" s="72" t="s">
        <v>1148</v>
      </c>
      <c r="I355" s="72" t="s">
        <v>1148</v>
      </c>
      <c r="J355" s="72" t="s">
        <v>1148</v>
      </c>
      <c r="K355" s="73" t="s">
        <v>1148</v>
      </c>
    </row>
    <row r="356" spans="1:11">
      <c r="A356" s="8" t="s">
        <v>435</v>
      </c>
      <c r="B356" s="72">
        <v>1.1220498395815937</v>
      </c>
      <c r="C356" s="72">
        <v>0.81530764317649562</v>
      </c>
      <c r="D356" s="72">
        <v>1.0463114754098362</v>
      </c>
      <c r="E356" s="72">
        <v>1.6097099621689788</v>
      </c>
      <c r="F356" s="72">
        <v>0.98476374156219859</v>
      </c>
      <c r="G356" s="72">
        <v>1.0676647708263634</v>
      </c>
      <c r="H356" s="72" t="s">
        <v>1148</v>
      </c>
      <c r="I356" s="72" t="s">
        <v>1148</v>
      </c>
      <c r="J356" s="72" t="s">
        <v>1148</v>
      </c>
      <c r="K356" s="73">
        <v>2.3251366120218582</v>
      </c>
    </row>
    <row r="357" spans="1:11">
      <c r="A357" s="8" t="s">
        <v>436</v>
      </c>
      <c r="B357" s="72">
        <v>1.2608296881614225</v>
      </c>
      <c r="C357" s="72" t="s">
        <v>1148</v>
      </c>
      <c r="D357" s="72" t="s">
        <v>1148</v>
      </c>
      <c r="E357" s="72">
        <v>1.9380060728744941</v>
      </c>
      <c r="F357" s="72">
        <v>0.65866873065015474</v>
      </c>
      <c r="G357" s="72" t="s">
        <v>1148</v>
      </c>
      <c r="H357" s="72" t="s">
        <v>1148</v>
      </c>
      <c r="I357" s="72" t="s">
        <v>1148</v>
      </c>
      <c r="J357" s="72" t="s">
        <v>1148</v>
      </c>
      <c r="K357" s="73" t="s">
        <v>1148</v>
      </c>
    </row>
    <row r="358" spans="1:11">
      <c r="A358" s="8" t="s">
        <v>437</v>
      </c>
      <c r="B358" s="72">
        <v>1.0694537533512065</v>
      </c>
      <c r="C358" s="72">
        <v>1.8132102272727273</v>
      </c>
      <c r="D358" s="72">
        <v>1.662109375</v>
      </c>
      <c r="E358" s="72">
        <v>0.9589092548076924</v>
      </c>
      <c r="F358" s="72">
        <v>0.62573529411764706</v>
      </c>
      <c r="G358" s="72" t="s">
        <v>1148</v>
      </c>
      <c r="H358" s="72" t="s">
        <v>1148</v>
      </c>
      <c r="I358" s="72" t="s">
        <v>1148</v>
      </c>
      <c r="J358" s="72" t="s">
        <v>1148</v>
      </c>
      <c r="K358" s="73" t="s">
        <v>1148</v>
      </c>
    </row>
    <row r="359" spans="1:11">
      <c r="A359" s="8" t="s">
        <v>438</v>
      </c>
      <c r="B359" s="72">
        <v>2.138907506702413</v>
      </c>
      <c r="C359" s="72" t="s">
        <v>1148</v>
      </c>
      <c r="D359" s="72" t="s">
        <v>1148</v>
      </c>
      <c r="E359" s="72">
        <v>12.274038461538463</v>
      </c>
      <c r="F359" s="72" t="s">
        <v>1148</v>
      </c>
      <c r="G359" s="72" t="s">
        <v>1148</v>
      </c>
      <c r="H359" s="72" t="s">
        <v>1148</v>
      </c>
      <c r="I359" s="72" t="s">
        <v>1148</v>
      </c>
      <c r="J359" s="72" t="s">
        <v>1148</v>
      </c>
      <c r="K359" s="73" t="s">
        <v>1148</v>
      </c>
    </row>
    <row r="360" spans="1:11">
      <c r="A360" s="8" t="s">
        <v>439</v>
      </c>
      <c r="B360" s="72">
        <v>0.79218796544533809</v>
      </c>
      <c r="C360" s="72">
        <v>0.76749639249639257</v>
      </c>
      <c r="D360" s="72">
        <v>0.59097222222222223</v>
      </c>
      <c r="E360" s="72">
        <v>0.5682425213675214</v>
      </c>
      <c r="F360" s="72">
        <v>0.92701525054466227</v>
      </c>
      <c r="G360" s="72" t="s">
        <v>1148</v>
      </c>
      <c r="H360" s="72" t="s">
        <v>1148</v>
      </c>
      <c r="I360" s="72" t="s">
        <v>1148</v>
      </c>
      <c r="J360" s="72">
        <v>1.8467881944444444</v>
      </c>
      <c r="K360" s="73" t="s">
        <v>1148</v>
      </c>
    </row>
    <row r="361" spans="1:11">
      <c r="A361" s="8" t="s">
        <v>440</v>
      </c>
      <c r="B361" s="72">
        <v>1.1407506702412871</v>
      </c>
      <c r="C361" s="72" t="s">
        <v>1148</v>
      </c>
      <c r="D361" s="72" t="s">
        <v>1148</v>
      </c>
      <c r="E361" s="72">
        <v>1.2785456730769231</v>
      </c>
      <c r="F361" s="72">
        <v>0.834313725490196</v>
      </c>
      <c r="G361" s="72" t="s">
        <v>1148</v>
      </c>
      <c r="H361" s="72" t="s">
        <v>1148</v>
      </c>
      <c r="I361" s="72" t="s">
        <v>1148</v>
      </c>
      <c r="J361" s="72" t="s">
        <v>1148</v>
      </c>
      <c r="K361" s="73" t="s">
        <v>1148</v>
      </c>
    </row>
    <row r="362" spans="1:11">
      <c r="A362" s="8" t="s">
        <v>441</v>
      </c>
      <c r="B362" s="72">
        <v>1.1000095748755268</v>
      </c>
      <c r="C362" s="72">
        <v>2.0722402597402598</v>
      </c>
      <c r="D362" s="72">
        <v>1.3296875000000001</v>
      </c>
      <c r="E362" s="72" t="s">
        <v>1148</v>
      </c>
      <c r="F362" s="72">
        <v>0.71512605042016808</v>
      </c>
      <c r="G362" s="72" t="s">
        <v>1148</v>
      </c>
      <c r="H362" s="72" t="s">
        <v>1148</v>
      </c>
      <c r="I362" s="72" t="s">
        <v>1148</v>
      </c>
      <c r="J362" s="72" t="s">
        <v>1148</v>
      </c>
      <c r="K362" s="73" t="s">
        <v>1148</v>
      </c>
    </row>
    <row r="363" spans="1:11">
      <c r="A363" s="8" t="s">
        <v>442</v>
      </c>
      <c r="B363" s="72">
        <v>1.5795009280263974</v>
      </c>
      <c r="C363" s="72">
        <v>1.2752247752247754</v>
      </c>
      <c r="D363" s="72">
        <v>1.6365384615384617</v>
      </c>
      <c r="E363" s="72">
        <v>1.1329881656804734</v>
      </c>
      <c r="F363" s="72">
        <v>1.2322171945701359</v>
      </c>
      <c r="G363" s="72">
        <v>1.803532182103611</v>
      </c>
      <c r="H363" s="72">
        <v>2.4548076923076927</v>
      </c>
      <c r="I363" s="72">
        <v>1.7674615384615384</v>
      </c>
      <c r="J363" s="72">
        <v>2.7616586538461543</v>
      </c>
      <c r="K363" s="73">
        <v>4.3641025641025646</v>
      </c>
    </row>
    <row r="364" spans="1:11">
      <c r="A364" s="8" t="s">
        <v>443</v>
      </c>
      <c r="B364" s="72">
        <v>1.190348525469169</v>
      </c>
      <c r="C364" s="72">
        <v>1.2974025974025976</v>
      </c>
      <c r="D364" s="72">
        <v>1.85</v>
      </c>
      <c r="E364" s="72">
        <v>0.64038461538461544</v>
      </c>
      <c r="F364" s="72">
        <v>1.088235294117647</v>
      </c>
      <c r="G364" s="72">
        <v>0.79285714285714282</v>
      </c>
      <c r="H364" s="72" t="s">
        <v>1148</v>
      </c>
      <c r="I364" s="72">
        <v>2.2200000000000002</v>
      </c>
      <c r="J364" s="72" t="s">
        <v>1148</v>
      </c>
      <c r="K364" s="73" t="s">
        <v>1148</v>
      </c>
    </row>
    <row r="365" spans="1:11">
      <c r="A365" s="8" t="s">
        <v>444</v>
      </c>
      <c r="B365" s="72">
        <v>1.8148306117475019</v>
      </c>
      <c r="C365" s="72">
        <v>2.0094451003541915</v>
      </c>
      <c r="D365" s="72">
        <v>3.8681818181818186</v>
      </c>
      <c r="E365" s="72">
        <v>2.6035839160839163</v>
      </c>
      <c r="F365" s="72">
        <v>1.5169340463458112</v>
      </c>
      <c r="G365" s="72" t="s">
        <v>1148</v>
      </c>
      <c r="H365" s="72" t="s">
        <v>1148</v>
      </c>
      <c r="I365" s="72" t="s">
        <v>1148</v>
      </c>
      <c r="J365" s="72" t="s">
        <v>1148</v>
      </c>
      <c r="K365" s="73" t="s">
        <v>1148</v>
      </c>
    </row>
    <row r="366" spans="1:11">
      <c r="A366" s="8" t="s">
        <v>445</v>
      </c>
      <c r="B366" s="72">
        <v>1.2444552766268584</v>
      </c>
      <c r="C366" s="72" t="s">
        <v>1148</v>
      </c>
      <c r="D366" s="72" t="s">
        <v>1148</v>
      </c>
      <c r="E366" s="72">
        <v>2.7895541958041958</v>
      </c>
      <c r="F366" s="72" t="s">
        <v>1148</v>
      </c>
      <c r="G366" s="72" t="s">
        <v>1148</v>
      </c>
      <c r="H366" s="72" t="s">
        <v>1148</v>
      </c>
      <c r="I366" s="72" t="s">
        <v>1148</v>
      </c>
      <c r="J366" s="72" t="s">
        <v>1148</v>
      </c>
      <c r="K366" s="73" t="s">
        <v>1148</v>
      </c>
    </row>
    <row r="367" spans="1:11">
      <c r="A367" s="8" t="s">
        <v>446</v>
      </c>
      <c r="B367" s="72">
        <v>1.2098870744983345</v>
      </c>
      <c r="C367" s="72">
        <v>1.1721763085399448</v>
      </c>
      <c r="D367" s="72">
        <v>1.0744949494949496</v>
      </c>
      <c r="E367" s="72">
        <v>0.86786130536130546</v>
      </c>
      <c r="F367" s="72">
        <v>0.88487819370172316</v>
      </c>
      <c r="G367" s="72">
        <v>1.0525664811379098</v>
      </c>
      <c r="H367" s="72">
        <v>1.4102746212121211</v>
      </c>
      <c r="I367" s="72">
        <v>2.5787878787878791</v>
      </c>
      <c r="J367" s="72">
        <v>1.6117424242424243</v>
      </c>
      <c r="K367" s="73">
        <v>1.1938832772166106</v>
      </c>
    </row>
    <row r="368" spans="1:11">
      <c r="A368" s="8" t="s">
        <v>447</v>
      </c>
      <c r="B368" s="72">
        <v>1.4501067842050257</v>
      </c>
      <c r="C368" s="72">
        <v>1.6858903808056351</v>
      </c>
      <c r="D368" s="72">
        <v>1.6226694915254236</v>
      </c>
      <c r="E368" s="72">
        <v>1.0401727509778358</v>
      </c>
      <c r="F368" s="72">
        <v>1.1878364905284149</v>
      </c>
      <c r="G368" s="72" t="s">
        <v>1148</v>
      </c>
      <c r="H368" s="72">
        <v>1.6902807203389831</v>
      </c>
      <c r="I368" s="72">
        <v>1.7308474576271187</v>
      </c>
      <c r="J368" s="72" t="s">
        <v>1148</v>
      </c>
      <c r="K368" s="73" t="s">
        <v>1148</v>
      </c>
    </row>
    <row r="369" spans="1:11">
      <c r="A369" s="8" t="s">
        <v>448</v>
      </c>
      <c r="B369" s="72">
        <v>1.6041806300268098</v>
      </c>
      <c r="C369" s="72" t="s">
        <v>1148</v>
      </c>
      <c r="D369" s="72">
        <v>1.662109375</v>
      </c>
      <c r="E369" s="72">
        <v>1.1506911057692308</v>
      </c>
      <c r="F369" s="72">
        <v>1.4079044117647059</v>
      </c>
      <c r="G369" s="72" t="s">
        <v>1148</v>
      </c>
      <c r="H369" s="72" t="s">
        <v>1148</v>
      </c>
      <c r="I369" s="72">
        <v>4.7868750000000002</v>
      </c>
      <c r="J369" s="72" t="s">
        <v>1148</v>
      </c>
      <c r="K369" s="73" t="s">
        <v>1148</v>
      </c>
    </row>
    <row r="370" spans="1:11">
      <c r="A370" s="8" t="s">
        <v>449</v>
      </c>
      <c r="B370" s="72">
        <v>1.9250167560321718</v>
      </c>
      <c r="C370" s="72" t="s">
        <v>1148</v>
      </c>
      <c r="D370" s="72">
        <v>3.32421875</v>
      </c>
      <c r="E370" s="72" t="s">
        <v>1148</v>
      </c>
      <c r="F370" s="72" t="s">
        <v>1148</v>
      </c>
      <c r="G370" s="72" t="s">
        <v>1148</v>
      </c>
      <c r="H370" s="72" t="s">
        <v>1148</v>
      </c>
      <c r="I370" s="72" t="s">
        <v>1148</v>
      </c>
      <c r="J370" s="72" t="s">
        <v>1148</v>
      </c>
      <c r="K370" s="73" t="s">
        <v>1148</v>
      </c>
    </row>
    <row r="371" spans="1:11">
      <c r="A371" s="8" t="s">
        <v>450</v>
      </c>
      <c r="B371" s="72" t="s">
        <v>1148</v>
      </c>
      <c r="C371" s="72" t="s">
        <v>1148</v>
      </c>
      <c r="D371" s="72" t="s">
        <v>1148</v>
      </c>
      <c r="E371" s="72" t="s">
        <v>1148</v>
      </c>
      <c r="F371" s="72" t="s">
        <v>1148</v>
      </c>
      <c r="G371" s="72" t="s">
        <v>1148</v>
      </c>
      <c r="H371" s="72" t="s">
        <v>1148</v>
      </c>
      <c r="I371" s="72" t="s">
        <v>1148</v>
      </c>
      <c r="J371" s="72" t="s">
        <v>1148</v>
      </c>
      <c r="K371" s="73" t="s">
        <v>1148</v>
      </c>
    </row>
    <row r="372" spans="1:11">
      <c r="A372" s="8" t="s">
        <v>451</v>
      </c>
      <c r="B372" s="72">
        <v>2.9333588663347374</v>
      </c>
      <c r="C372" s="72" t="s">
        <v>1148</v>
      </c>
      <c r="D372" s="72" t="s">
        <v>1148</v>
      </c>
      <c r="E372" s="72" t="s">
        <v>1148</v>
      </c>
      <c r="F372" s="72" t="s">
        <v>1148</v>
      </c>
      <c r="G372" s="72" t="s">
        <v>1148</v>
      </c>
      <c r="H372" s="72" t="s">
        <v>1148</v>
      </c>
      <c r="I372" s="72" t="s">
        <v>1148</v>
      </c>
      <c r="J372" s="72" t="s">
        <v>1148</v>
      </c>
      <c r="K372" s="73" t="s">
        <v>1148</v>
      </c>
    </row>
    <row r="373" spans="1:11">
      <c r="A373" s="8" t="s">
        <v>452</v>
      </c>
      <c r="B373" s="72">
        <v>1.7111260053619304</v>
      </c>
      <c r="C373" s="72" t="s">
        <v>1148</v>
      </c>
      <c r="D373" s="72" t="s">
        <v>1148</v>
      </c>
      <c r="E373" s="72" t="s">
        <v>1148</v>
      </c>
      <c r="F373" s="72" t="s">
        <v>1148</v>
      </c>
      <c r="G373" s="72" t="s">
        <v>1148</v>
      </c>
      <c r="H373" s="72" t="s">
        <v>1148</v>
      </c>
      <c r="I373" s="72" t="s">
        <v>1148</v>
      </c>
      <c r="J373" s="72" t="s">
        <v>1148</v>
      </c>
      <c r="K373" s="73" t="s">
        <v>1148</v>
      </c>
    </row>
    <row r="374" spans="1:11">
      <c r="A374" s="8" t="s">
        <v>453</v>
      </c>
      <c r="B374" s="72">
        <v>1.9555725775564921</v>
      </c>
      <c r="C374" s="72" t="s">
        <v>1148</v>
      </c>
      <c r="D374" s="72" t="s">
        <v>1148</v>
      </c>
      <c r="E374" s="72" t="s">
        <v>1148</v>
      </c>
      <c r="F374" s="72" t="s">
        <v>1148</v>
      </c>
      <c r="G374" s="72" t="s">
        <v>1148</v>
      </c>
      <c r="H374" s="72" t="s">
        <v>1148</v>
      </c>
      <c r="I374" s="72" t="s">
        <v>1148</v>
      </c>
      <c r="J374" s="72" t="s">
        <v>1148</v>
      </c>
      <c r="K374" s="73" t="s">
        <v>1148</v>
      </c>
    </row>
    <row r="375" spans="1:11">
      <c r="A375" s="8" t="s">
        <v>454</v>
      </c>
      <c r="B375" s="72" t="s">
        <v>1148</v>
      </c>
      <c r="C375" s="72" t="s">
        <v>1148</v>
      </c>
      <c r="D375" s="72" t="s">
        <v>1148</v>
      </c>
      <c r="E375" s="72" t="s">
        <v>1148</v>
      </c>
      <c r="F375" s="72" t="s">
        <v>1148</v>
      </c>
      <c r="G375" s="72" t="s">
        <v>1148</v>
      </c>
      <c r="H375" s="72" t="s">
        <v>1148</v>
      </c>
      <c r="I375" s="72" t="s">
        <v>1148</v>
      </c>
      <c r="J375" s="72" t="s">
        <v>1148</v>
      </c>
      <c r="K375" s="73" t="s">
        <v>1148</v>
      </c>
    </row>
    <row r="376" spans="1:11">
      <c r="A376" s="8" t="s">
        <v>455</v>
      </c>
      <c r="B376" s="72">
        <v>0.71296916890080431</v>
      </c>
      <c r="C376" s="72" t="s">
        <v>1148</v>
      </c>
      <c r="D376" s="72" t="s">
        <v>1148</v>
      </c>
      <c r="E376" s="72" t="s">
        <v>1148</v>
      </c>
      <c r="F376" s="72" t="s">
        <v>1148</v>
      </c>
      <c r="G376" s="72" t="s">
        <v>1148</v>
      </c>
      <c r="H376" s="72" t="s">
        <v>1148</v>
      </c>
      <c r="I376" s="72" t="s">
        <v>1148</v>
      </c>
      <c r="J376" s="72" t="s">
        <v>1148</v>
      </c>
      <c r="K376" s="73" t="s">
        <v>1148</v>
      </c>
    </row>
    <row r="377" spans="1:11">
      <c r="A377" s="8" t="s">
        <v>456</v>
      </c>
      <c r="B377" s="72" t="s">
        <v>1148</v>
      </c>
      <c r="C377" s="72" t="s">
        <v>1148</v>
      </c>
      <c r="D377" s="72" t="s">
        <v>1148</v>
      </c>
      <c r="E377" s="72" t="s">
        <v>1148</v>
      </c>
      <c r="F377" s="72" t="s">
        <v>1148</v>
      </c>
      <c r="G377" s="72" t="s">
        <v>1148</v>
      </c>
      <c r="H377" s="72" t="s">
        <v>1148</v>
      </c>
      <c r="I377" s="72" t="s">
        <v>1148</v>
      </c>
      <c r="J377" s="72" t="s">
        <v>1148</v>
      </c>
      <c r="K377" s="73" t="s">
        <v>1148</v>
      </c>
    </row>
    <row r="378" spans="1:11">
      <c r="A378" s="8" t="s">
        <v>457</v>
      </c>
      <c r="B378" s="72">
        <v>1.1846256960197978</v>
      </c>
      <c r="C378" s="72" t="s">
        <v>1148</v>
      </c>
      <c r="D378" s="72" t="s">
        <v>1148</v>
      </c>
      <c r="E378" s="72">
        <v>2.3603920118343193</v>
      </c>
      <c r="F378" s="72" t="s">
        <v>1148</v>
      </c>
      <c r="G378" s="72" t="s">
        <v>1148</v>
      </c>
      <c r="H378" s="72" t="s">
        <v>1148</v>
      </c>
      <c r="I378" s="72" t="s">
        <v>1148</v>
      </c>
      <c r="J378" s="72" t="s">
        <v>1148</v>
      </c>
      <c r="K378" s="73" t="s">
        <v>1148</v>
      </c>
    </row>
    <row r="379" spans="1:11">
      <c r="A379" s="8" t="s">
        <v>458</v>
      </c>
      <c r="B379" s="72" t="s">
        <v>1148</v>
      </c>
      <c r="C379" s="72" t="s">
        <v>1148</v>
      </c>
      <c r="D379" s="72" t="s">
        <v>1148</v>
      </c>
      <c r="E379" s="72" t="s">
        <v>1148</v>
      </c>
      <c r="F379" s="72" t="s">
        <v>1148</v>
      </c>
      <c r="G379" s="72" t="s">
        <v>1148</v>
      </c>
      <c r="H379" s="72" t="s">
        <v>1148</v>
      </c>
      <c r="I379" s="72" t="s">
        <v>1148</v>
      </c>
      <c r="J379" s="72" t="s">
        <v>1148</v>
      </c>
      <c r="K379" s="73" t="s">
        <v>1148</v>
      </c>
    </row>
    <row r="380" spans="1:11">
      <c r="A380" s="8" t="s">
        <v>459</v>
      </c>
      <c r="B380" s="72">
        <v>0.8555630026809653</v>
      </c>
      <c r="C380" s="72" t="s">
        <v>1148</v>
      </c>
      <c r="D380" s="72" t="s">
        <v>1148</v>
      </c>
      <c r="E380" s="72" t="s">
        <v>1148</v>
      </c>
      <c r="F380" s="72" t="s">
        <v>1148</v>
      </c>
      <c r="G380" s="72" t="s">
        <v>1148</v>
      </c>
      <c r="H380" s="72" t="s">
        <v>1148</v>
      </c>
      <c r="I380" s="72" t="s">
        <v>1148</v>
      </c>
      <c r="J380" s="72" t="s">
        <v>1148</v>
      </c>
      <c r="K380" s="73" t="s">
        <v>1148</v>
      </c>
    </row>
    <row r="381" spans="1:11">
      <c r="A381" s="8" t="s">
        <v>460</v>
      </c>
      <c r="B381" s="72" t="s">
        <v>1148</v>
      </c>
      <c r="C381" s="72" t="s">
        <v>1148</v>
      </c>
      <c r="D381" s="72" t="s">
        <v>1148</v>
      </c>
      <c r="E381" s="72" t="s">
        <v>1148</v>
      </c>
      <c r="F381" s="72" t="s">
        <v>1148</v>
      </c>
      <c r="G381" s="72" t="s">
        <v>1148</v>
      </c>
      <c r="H381" s="72" t="s">
        <v>1148</v>
      </c>
      <c r="I381" s="72" t="s">
        <v>1148</v>
      </c>
      <c r="J381" s="72" t="s">
        <v>1148</v>
      </c>
      <c r="K381" s="73" t="s">
        <v>1148</v>
      </c>
    </row>
    <row r="382" spans="1:11">
      <c r="A382" s="8" t="s">
        <v>461</v>
      </c>
      <c r="B382" s="72" t="s">
        <v>1148</v>
      </c>
      <c r="C382" s="72" t="s">
        <v>1148</v>
      </c>
      <c r="D382" s="72" t="s">
        <v>1148</v>
      </c>
      <c r="E382" s="72" t="s">
        <v>1148</v>
      </c>
      <c r="F382" s="72" t="s">
        <v>1148</v>
      </c>
      <c r="G382" s="72" t="s">
        <v>1148</v>
      </c>
      <c r="H382" s="72" t="s">
        <v>1148</v>
      </c>
      <c r="I382" s="72" t="s">
        <v>1148</v>
      </c>
      <c r="J382" s="72" t="s">
        <v>1148</v>
      </c>
      <c r="K382" s="73" t="s">
        <v>1148</v>
      </c>
    </row>
    <row r="383" spans="1:11">
      <c r="A383" s="8" t="s">
        <v>462</v>
      </c>
      <c r="B383" s="72" t="s">
        <v>1148</v>
      </c>
      <c r="C383" s="72" t="s">
        <v>1148</v>
      </c>
      <c r="D383" s="72" t="s">
        <v>1148</v>
      </c>
      <c r="E383" s="72" t="s">
        <v>1148</v>
      </c>
      <c r="F383" s="72" t="s">
        <v>1148</v>
      </c>
      <c r="G383" s="72" t="s">
        <v>1148</v>
      </c>
      <c r="H383" s="72" t="s">
        <v>1148</v>
      </c>
      <c r="I383" s="72" t="s">
        <v>1148</v>
      </c>
      <c r="J383" s="72" t="s">
        <v>1148</v>
      </c>
      <c r="K383" s="73" t="s">
        <v>1148</v>
      </c>
    </row>
    <row r="384" spans="1:11">
      <c r="A384" s="8" t="s">
        <v>463</v>
      </c>
      <c r="B384" s="72">
        <v>0.59004345012480353</v>
      </c>
      <c r="C384" s="72" t="s">
        <v>1148</v>
      </c>
      <c r="D384" s="72" t="s">
        <v>1148</v>
      </c>
      <c r="E384" s="72" t="s">
        <v>1148</v>
      </c>
      <c r="F384" s="72">
        <v>0.77677484787018258</v>
      </c>
      <c r="G384" s="72" t="s">
        <v>1148</v>
      </c>
      <c r="H384" s="72" t="s">
        <v>1148</v>
      </c>
      <c r="I384" s="72" t="s">
        <v>1148</v>
      </c>
      <c r="J384" s="72" t="s">
        <v>1148</v>
      </c>
      <c r="K384" s="73" t="s">
        <v>1148</v>
      </c>
    </row>
    <row r="385" spans="1:11">
      <c r="A385" s="8" t="s">
        <v>464</v>
      </c>
      <c r="B385" s="72">
        <v>2.444465721945615</v>
      </c>
      <c r="C385" s="72" t="s">
        <v>1148</v>
      </c>
      <c r="D385" s="72">
        <v>9.1178571428571438</v>
      </c>
      <c r="E385" s="72">
        <v>2.337912087912088</v>
      </c>
      <c r="F385" s="72">
        <v>0.59593837535014005</v>
      </c>
      <c r="G385" s="72" t="s">
        <v>1148</v>
      </c>
      <c r="H385" s="72" t="s">
        <v>1148</v>
      </c>
      <c r="I385" s="72" t="s">
        <v>1148</v>
      </c>
      <c r="J385" s="72" t="s">
        <v>1148</v>
      </c>
      <c r="K385" s="73">
        <v>9.0052910052910065</v>
      </c>
    </row>
    <row r="386" spans="1:11">
      <c r="A386" s="8" t="s">
        <v>465</v>
      </c>
      <c r="B386" s="72">
        <v>0.54444918352425054</v>
      </c>
      <c r="C386" s="72" t="s">
        <v>1148</v>
      </c>
      <c r="D386" s="72" t="s">
        <v>1148</v>
      </c>
      <c r="E386" s="72" t="s">
        <v>1148</v>
      </c>
      <c r="F386" s="72" t="s">
        <v>1148</v>
      </c>
      <c r="G386" s="72" t="s">
        <v>1148</v>
      </c>
      <c r="H386" s="72" t="s">
        <v>1148</v>
      </c>
      <c r="I386" s="72" t="s">
        <v>1148</v>
      </c>
      <c r="J386" s="72" t="s">
        <v>1148</v>
      </c>
      <c r="K386" s="73" t="s">
        <v>1148</v>
      </c>
    </row>
    <row r="387" spans="1:11">
      <c r="A387" s="8" t="s">
        <v>466</v>
      </c>
      <c r="B387" s="72">
        <v>1.9963136729222521</v>
      </c>
      <c r="C387" s="72" t="s">
        <v>1148</v>
      </c>
      <c r="D387" s="72" t="s">
        <v>1148</v>
      </c>
      <c r="E387" s="72" t="s">
        <v>1148</v>
      </c>
      <c r="F387" s="72">
        <v>3.337254901960784</v>
      </c>
      <c r="G387" s="72" t="s">
        <v>1148</v>
      </c>
      <c r="H387" s="72" t="s">
        <v>1148</v>
      </c>
      <c r="I387" s="72" t="s">
        <v>1148</v>
      </c>
      <c r="J387" s="72" t="s">
        <v>1148</v>
      </c>
      <c r="K387" s="73" t="s">
        <v>1148</v>
      </c>
    </row>
    <row r="388" spans="1:11">
      <c r="A388" s="8" t="s">
        <v>467</v>
      </c>
      <c r="B388" s="72">
        <v>0.57037533512064353</v>
      </c>
      <c r="C388" s="72" t="s">
        <v>1148</v>
      </c>
      <c r="D388" s="72" t="s">
        <v>1148</v>
      </c>
      <c r="E388" s="72" t="s">
        <v>1148</v>
      </c>
      <c r="F388" s="72" t="s">
        <v>1148</v>
      </c>
      <c r="G388" s="72" t="s">
        <v>1148</v>
      </c>
      <c r="H388" s="72" t="s">
        <v>1148</v>
      </c>
      <c r="I388" s="72">
        <v>3.6471428571428572</v>
      </c>
      <c r="J388" s="72" t="s">
        <v>1148</v>
      </c>
      <c r="K388" s="73" t="s">
        <v>1148</v>
      </c>
    </row>
    <row r="389" spans="1:11">
      <c r="A389" s="8" t="s">
        <v>468</v>
      </c>
      <c r="B389" s="72" t="s">
        <v>1148</v>
      </c>
      <c r="C389" s="72" t="s">
        <v>1148</v>
      </c>
      <c r="D389" s="72" t="s">
        <v>1148</v>
      </c>
      <c r="E389" s="72" t="s">
        <v>1148</v>
      </c>
      <c r="F389" s="72" t="s">
        <v>1148</v>
      </c>
      <c r="G389" s="72" t="s">
        <v>1148</v>
      </c>
      <c r="H389" s="72" t="s">
        <v>1148</v>
      </c>
      <c r="I389" s="72" t="s">
        <v>1148</v>
      </c>
      <c r="J389" s="72" t="s">
        <v>1148</v>
      </c>
      <c r="K389" s="73" t="s">
        <v>1148</v>
      </c>
    </row>
    <row r="390" spans="1:11">
      <c r="A390" s="8" t="s">
        <v>469</v>
      </c>
      <c r="B390" s="72">
        <v>2.9944705093833783</v>
      </c>
      <c r="C390" s="72" t="s">
        <v>1148</v>
      </c>
      <c r="D390" s="72" t="s">
        <v>1148</v>
      </c>
      <c r="E390" s="72" t="s">
        <v>1148</v>
      </c>
      <c r="F390" s="72">
        <v>7.5088235294117647</v>
      </c>
      <c r="G390" s="72" t="s">
        <v>1148</v>
      </c>
      <c r="H390" s="72" t="s">
        <v>1148</v>
      </c>
      <c r="I390" s="72" t="s">
        <v>1148</v>
      </c>
      <c r="J390" s="72" t="s">
        <v>1148</v>
      </c>
      <c r="K390" s="73" t="s">
        <v>1148</v>
      </c>
    </row>
    <row r="391" spans="1:11">
      <c r="A391" s="8" t="s">
        <v>470</v>
      </c>
      <c r="B391" s="72" t="s">
        <v>1148</v>
      </c>
      <c r="C391" s="72" t="s">
        <v>1148</v>
      </c>
      <c r="D391" s="72" t="s">
        <v>1148</v>
      </c>
      <c r="E391" s="72" t="s">
        <v>1148</v>
      </c>
      <c r="F391" s="72" t="s">
        <v>1148</v>
      </c>
      <c r="G391" s="72" t="s">
        <v>1148</v>
      </c>
      <c r="H391" s="72" t="s">
        <v>1148</v>
      </c>
      <c r="I391" s="72" t="s">
        <v>1148</v>
      </c>
      <c r="J391" s="72" t="s">
        <v>1148</v>
      </c>
      <c r="K391" s="73" t="s">
        <v>1148</v>
      </c>
    </row>
    <row r="392" spans="1:11">
      <c r="A392" s="8" t="s">
        <v>471</v>
      </c>
      <c r="B392" s="72">
        <v>0.51333780160857911</v>
      </c>
      <c r="C392" s="72" t="s">
        <v>1148</v>
      </c>
      <c r="D392" s="72" t="s">
        <v>1148</v>
      </c>
      <c r="E392" s="72" t="s">
        <v>1148</v>
      </c>
      <c r="F392" s="72" t="s">
        <v>1148</v>
      </c>
      <c r="G392" s="72" t="s">
        <v>1148</v>
      </c>
      <c r="H392" s="72" t="s">
        <v>1148</v>
      </c>
      <c r="I392" s="72" t="s">
        <v>1148</v>
      </c>
      <c r="J392" s="72" t="s">
        <v>1148</v>
      </c>
      <c r="K392" s="73" t="s">
        <v>1148</v>
      </c>
    </row>
    <row r="393" spans="1:11">
      <c r="A393" s="8" t="s">
        <v>472</v>
      </c>
      <c r="B393" s="72">
        <v>0.9777862887782458</v>
      </c>
      <c r="C393" s="72">
        <v>0.8288961038961038</v>
      </c>
      <c r="D393" s="72">
        <v>0.91178571428571431</v>
      </c>
      <c r="E393" s="72" t="s">
        <v>1148</v>
      </c>
      <c r="F393" s="72">
        <v>1.1442016806722688</v>
      </c>
      <c r="G393" s="72">
        <v>1.4886297376093296</v>
      </c>
      <c r="H393" s="72" t="s">
        <v>1148</v>
      </c>
      <c r="I393" s="72">
        <v>1.0941428571428571</v>
      </c>
      <c r="J393" s="72" t="s">
        <v>1148</v>
      </c>
      <c r="K393" s="73" t="s">
        <v>1148</v>
      </c>
    </row>
    <row r="394" spans="1:11">
      <c r="A394" s="8" t="s">
        <v>473</v>
      </c>
      <c r="B394" s="72" t="s">
        <v>1148</v>
      </c>
      <c r="C394" s="72" t="s">
        <v>1148</v>
      </c>
      <c r="D394" s="72" t="s">
        <v>1148</v>
      </c>
      <c r="E394" s="72" t="s">
        <v>1148</v>
      </c>
      <c r="F394" s="72" t="s">
        <v>1148</v>
      </c>
      <c r="G394" s="72" t="s">
        <v>1148</v>
      </c>
      <c r="H394" s="72" t="s">
        <v>1148</v>
      </c>
      <c r="I394" s="72" t="s">
        <v>1148</v>
      </c>
      <c r="J394" s="72" t="s">
        <v>1148</v>
      </c>
      <c r="K394" s="73" t="s">
        <v>1148</v>
      </c>
    </row>
    <row r="395" spans="1:11">
      <c r="A395" s="8" t="s">
        <v>474</v>
      </c>
      <c r="B395" s="72">
        <v>0.60392682542185772</v>
      </c>
      <c r="C395" s="72">
        <v>2.194136745607334</v>
      </c>
      <c r="D395" s="72" t="s">
        <v>1148</v>
      </c>
      <c r="E395" s="72" t="s">
        <v>1148</v>
      </c>
      <c r="F395" s="72">
        <v>0.73615916955017291</v>
      </c>
      <c r="G395" s="72" t="s">
        <v>1148</v>
      </c>
      <c r="H395" s="72" t="s">
        <v>1148</v>
      </c>
      <c r="I395" s="72" t="s">
        <v>1148</v>
      </c>
      <c r="J395" s="72" t="s">
        <v>1148</v>
      </c>
      <c r="K395" s="73" t="s">
        <v>1148</v>
      </c>
    </row>
    <row r="396" spans="1:11">
      <c r="A396" s="8" t="s">
        <v>475</v>
      </c>
      <c r="B396" s="72" t="s">
        <v>1148</v>
      </c>
      <c r="C396" s="72" t="s">
        <v>1148</v>
      </c>
      <c r="D396" s="72" t="s">
        <v>1148</v>
      </c>
      <c r="E396" s="72" t="s">
        <v>1148</v>
      </c>
      <c r="F396" s="72" t="s">
        <v>1148</v>
      </c>
      <c r="G396" s="72" t="s">
        <v>1148</v>
      </c>
      <c r="H396" s="72" t="s">
        <v>1148</v>
      </c>
      <c r="I396" s="72" t="s">
        <v>1148</v>
      </c>
      <c r="J396" s="72" t="s">
        <v>1148</v>
      </c>
      <c r="K396" s="73" t="s">
        <v>1148</v>
      </c>
    </row>
    <row r="397" spans="1:11">
      <c r="A397" s="8" t="s">
        <v>476</v>
      </c>
      <c r="B397" s="72">
        <v>0.52077747989276146</v>
      </c>
      <c r="C397" s="72" t="s">
        <v>1148</v>
      </c>
      <c r="D397" s="72" t="s">
        <v>1148</v>
      </c>
      <c r="E397" s="72">
        <v>2.6682692307692308</v>
      </c>
      <c r="F397" s="72" t="s">
        <v>1148</v>
      </c>
      <c r="G397" s="72" t="s">
        <v>1148</v>
      </c>
      <c r="H397" s="72" t="s">
        <v>1148</v>
      </c>
      <c r="I397" s="72" t="s">
        <v>1148</v>
      </c>
      <c r="J397" s="72" t="s">
        <v>1148</v>
      </c>
      <c r="K397" s="73" t="s">
        <v>1148</v>
      </c>
    </row>
    <row r="398" spans="1:11">
      <c r="A398" s="8" t="s">
        <v>477</v>
      </c>
      <c r="B398" s="72" t="s">
        <v>1148</v>
      </c>
      <c r="C398" s="72" t="s">
        <v>1148</v>
      </c>
      <c r="D398" s="72" t="s">
        <v>1148</v>
      </c>
      <c r="E398" s="72" t="s">
        <v>1148</v>
      </c>
      <c r="F398" s="72" t="s">
        <v>1148</v>
      </c>
      <c r="G398" s="72" t="s">
        <v>1148</v>
      </c>
      <c r="H398" s="72" t="s">
        <v>1148</v>
      </c>
      <c r="I398" s="72" t="s">
        <v>1148</v>
      </c>
      <c r="J398" s="72" t="s">
        <v>1148</v>
      </c>
      <c r="K398" s="73" t="s">
        <v>1148</v>
      </c>
    </row>
    <row r="399" spans="1:11">
      <c r="A399" s="8" t="s">
        <v>478</v>
      </c>
      <c r="B399" s="72">
        <v>0.45630026809651481</v>
      </c>
      <c r="C399" s="72" t="s">
        <v>1148</v>
      </c>
      <c r="D399" s="72" t="s">
        <v>1148</v>
      </c>
      <c r="E399" s="72" t="s">
        <v>1148</v>
      </c>
      <c r="F399" s="72">
        <v>1.0011764705882353</v>
      </c>
      <c r="G399" s="72" t="s">
        <v>1148</v>
      </c>
      <c r="H399" s="72" t="s">
        <v>1148</v>
      </c>
      <c r="I399" s="72" t="s">
        <v>1148</v>
      </c>
      <c r="J399" s="72" t="s">
        <v>1148</v>
      </c>
      <c r="K399" s="73" t="s">
        <v>1148</v>
      </c>
    </row>
    <row r="400" spans="1:11">
      <c r="A400" s="8" t="s">
        <v>479</v>
      </c>
      <c r="B400" s="72">
        <v>1.1220498395815937</v>
      </c>
      <c r="C400" s="72">
        <v>1.0870768575686609</v>
      </c>
      <c r="D400" s="72">
        <v>0.69754098360655747</v>
      </c>
      <c r="E400" s="72" t="s">
        <v>1148</v>
      </c>
      <c r="F400" s="72">
        <v>1.477145612343298</v>
      </c>
      <c r="G400" s="72" t="s">
        <v>1148</v>
      </c>
      <c r="H400" s="72">
        <v>5.2315573770491808</v>
      </c>
      <c r="I400" s="72">
        <v>1.0463114754098362</v>
      </c>
      <c r="J400" s="72" t="s">
        <v>1148</v>
      </c>
      <c r="K400" s="73" t="s">
        <v>1148</v>
      </c>
    </row>
    <row r="401" spans="1:11">
      <c r="A401" s="8" t="s">
        <v>480</v>
      </c>
      <c r="B401" s="72">
        <v>0.50327235451821473</v>
      </c>
      <c r="C401" s="72" t="s">
        <v>1148</v>
      </c>
      <c r="D401" s="72" t="s">
        <v>1148</v>
      </c>
      <c r="E401" s="72" t="s">
        <v>1148</v>
      </c>
      <c r="F401" s="72" t="s">
        <v>1148</v>
      </c>
      <c r="G401" s="72" t="s">
        <v>1148</v>
      </c>
      <c r="H401" s="72" t="s">
        <v>1148</v>
      </c>
      <c r="I401" s="72" t="s">
        <v>1148</v>
      </c>
      <c r="J401" s="72" t="s">
        <v>1148</v>
      </c>
      <c r="K401" s="73" t="s">
        <v>1148</v>
      </c>
    </row>
    <row r="402" spans="1:11">
      <c r="A402" s="8" t="s">
        <v>481</v>
      </c>
      <c r="B402" s="72" t="s">
        <v>1148</v>
      </c>
      <c r="C402" s="72" t="s">
        <v>1148</v>
      </c>
      <c r="D402" s="72" t="s">
        <v>1148</v>
      </c>
      <c r="E402" s="72" t="s">
        <v>1148</v>
      </c>
      <c r="F402" s="72" t="s">
        <v>1148</v>
      </c>
      <c r="G402" s="72" t="s">
        <v>1148</v>
      </c>
      <c r="H402" s="72" t="s">
        <v>1148</v>
      </c>
      <c r="I402" s="72" t="s">
        <v>1148</v>
      </c>
      <c r="J402" s="72" t="s">
        <v>1148</v>
      </c>
      <c r="K402" s="73" t="s">
        <v>1148</v>
      </c>
    </row>
    <row r="403" spans="1:11">
      <c r="A403" s="8" t="s">
        <v>482</v>
      </c>
      <c r="B403" s="72" t="s">
        <v>1148</v>
      </c>
      <c r="C403" s="72" t="s">
        <v>1148</v>
      </c>
      <c r="D403" s="72" t="s">
        <v>1148</v>
      </c>
      <c r="E403" s="72" t="s">
        <v>1148</v>
      </c>
      <c r="F403" s="72" t="s">
        <v>1148</v>
      </c>
      <c r="G403" s="72" t="s">
        <v>1148</v>
      </c>
      <c r="H403" s="72" t="s">
        <v>1148</v>
      </c>
      <c r="I403" s="72" t="s">
        <v>1148</v>
      </c>
      <c r="J403" s="72" t="s">
        <v>1148</v>
      </c>
      <c r="K403" s="73" t="s">
        <v>1148</v>
      </c>
    </row>
    <row r="404" spans="1:11">
      <c r="A404" s="8" t="s">
        <v>483</v>
      </c>
      <c r="B404" s="72">
        <v>1.0694537533512063</v>
      </c>
      <c r="C404" s="72" t="s">
        <v>1148</v>
      </c>
      <c r="D404" s="72" t="s">
        <v>1148</v>
      </c>
      <c r="E404" s="72">
        <v>1.3150755494505495</v>
      </c>
      <c r="F404" s="72">
        <v>1.6090336134453782</v>
      </c>
      <c r="G404" s="72" t="s">
        <v>1148</v>
      </c>
      <c r="H404" s="72">
        <v>2.1369977678571428</v>
      </c>
      <c r="I404" s="72" t="s">
        <v>1148</v>
      </c>
      <c r="J404" s="72" t="s">
        <v>1148</v>
      </c>
      <c r="K404" s="73" t="s">
        <v>1148</v>
      </c>
    </row>
    <row r="405" spans="1:11">
      <c r="A405" s="8" t="s">
        <v>484</v>
      </c>
      <c r="B405" s="72">
        <v>0.40741095365760249</v>
      </c>
      <c r="C405" s="72" t="s">
        <v>1148</v>
      </c>
      <c r="D405" s="72" t="s">
        <v>1148</v>
      </c>
      <c r="E405" s="72" t="s">
        <v>1148</v>
      </c>
      <c r="F405" s="72">
        <v>0.35756302521008404</v>
      </c>
      <c r="G405" s="72" t="s">
        <v>1148</v>
      </c>
      <c r="H405" s="72" t="s">
        <v>1148</v>
      </c>
      <c r="I405" s="72">
        <v>1.8235714285714286</v>
      </c>
      <c r="J405" s="72" t="s">
        <v>1148</v>
      </c>
      <c r="K405" s="73" t="s">
        <v>1148</v>
      </c>
    </row>
    <row r="406" spans="1:11">
      <c r="A406" s="8" t="s">
        <v>485</v>
      </c>
      <c r="B406" s="72">
        <v>0.450296317200508</v>
      </c>
      <c r="C406" s="72" t="s">
        <v>1148</v>
      </c>
      <c r="D406" s="72" t="s">
        <v>1148</v>
      </c>
      <c r="E406" s="72" t="s">
        <v>1148</v>
      </c>
      <c r="F406" s="72">
        <v>0.65866873065015474</v>
      </c>
      <c r="G406" s="72" t="s">
        <v>1148</v>
      </c>
      <c r="H406" s="72" t="s">
        <v>1148</v>
      </c>
      <c r="I406" s="72">
        <v>2.0155263157894736</v>
      </c>
      <c r="J406" s="72" t="s">
        <v>1148</v>
      </c>
      <c r="K406" s="73" t="s">
        <v>1148</v>
      </c>
    </row>
    <row r="407" spans="1:11">
      <c r="A407" s="8" t="s">
        <v>486</v>
      </c>
      <c r="B407" s="72">
        <v>0.79852546916890088</v>
      </c>
      <c r="C407" s="72" t="s">
        <v>1148</v>
      </c>
      <c r="D407" s="72" t="s">
        <v>1148</v>
      </c>
      <c r="E407" s="72" t="s">
        <v>1148</v>
      </c>
      <c r="F407" s="72" t="s">
        <v>1148</v>
      </c>
      <c r="G407" s="72">
        <v>5.2102040816326527</v>
      </c>
      <c r="H407" s="72" t="s">
        <v>1148</v>
      </c>
      <c r="I407" s="72" t="s">
        <v>1148</v>
      </c>
      <c r="J407" s="72" t="s">
        <v>1148</v>
      </c>
      <c r="K407" s="73" t="s">
        <v>1148</v>
      </c>
    </row>
    <row r="408" spans="1:11">
      <c r="A408" s="8" t="s">
        <v>487</v>
      </c>
      <c r="B408" s="72">
        <v>2.9944705093833783</v>
      </c>
      <c r="C408" s="72" t="s">
        <v>1148</v>
      </c>
      <c r="D408" s="72" t="s">
        <v>1148</v>
      </c>
      <c r="E408" s="72">
        <v>3.8356370192307696</v>
      </c>
      <c r="F408" s="72">
        <v>3.7544117647058823</v>
      </c>
      <c r="G408" s="72" t="s">
        <v>1148</v>
      </c>
      <c r="H408" s="72" t="s">
        <v>1148</v>
      </c>
      <c r="I408" s="72">
        <v>7.9781250000000004</v>
      </c>
      <c r="J408" s="72" t="s">
        <v>1148</v>
      </c>
      <c r="K408" s="73" t="s">
        <v>1148</v>
      </c>
    </row>
    <row r="409" spans="1:11">
      <c r="A409" s="8" t="s">
        <v>488</v>
      </c>
      <c r="B409" s="72">
        <v>1.9555725775564921</v>
      </c>
      <c r="C409" s="72">
        <v>7.1048237476808902</v>
      </c>
      <c r="D409" s="72" t="s">
        <v>1148</v>
      </c>
      <c r="E409" s="72" t="s">
        <v>1148</v>
      </c>
      <c r="F409" s="72" t="s">
        <v>1148</v>
      </c>
      <c r="G409" s="72" t="s">
        <v>1148</v>
      </c>
      <c r="H409" s="72" t="s">
        <v>1148</v>
      </c>
      <c r="I409" s="72" t="s">
        <v>1148</v>
      </c>
      <c r="J409" s="72" t="s">
        <v>1148</v>
      </c>
      <c r="K409" s="73" t="s">
        <v>1148</v>
      </c>
    </row>
    <row r="410" spans="1:11">
      <c r="A410" s="8" t="s">
        <v>489</v>
      </c>
      <c r="B410" s="72" t="s">
        <v>1148</v>
      </c>
      <c r="C410" s="72" t="s">
        <v>1148</v>
      </c>
      <c r="D410" s="72" t="s">
        <v>1148</v>
      </c>
      <c r="E410" s="72" t="s">
        <v>1148</v>
      </c>
      <c r="F410" s="72" t="s">
        <v>1148</v>
      </c>
      <c r="G410" s="72" t="s">
        <v>1148</v>
      </c>
      <c r="H410" s="72" t="s">
        <v>1148</v>
      </c>
      <c r="I410" s="72" t="s">
        <v>1148</v>
      </c>
      <c r="J410" s="72" t="s">
        <v>1148</v>
      </c>
      <c r="K410" s="73" t="s">
        <v>1148</v>
      </c>
    </row>
    <row r="411" spans="1:11">
      <c r="A411" s="8" t="s">
        <v>490</v>
      </c>
      <c r="B411" s="72" t="s">
        <v>1148</v>
      </c>
      <c r="C411" s="72" t="s">
        <v>1148</v>
      </c>
      <c r="D411" s="72" t="s">
        <v>1148</v>
      </c>
      <c r="E411" s="72" t="s">
        <v>1148</v>
      </c>
      <c r="F411" s="72" t="s">
        <v>1148</v>
      </c>
      <c r="G411" s="72" t="s">
        <v>1148</v>
      </c>
      <c r="H411" s="72" t="s">
        <v>1148</v>
      </c>
      <c r="I411" s="72" t="s">
        <v>1148</v>
      </c>
      <c r="J411" s="72" t="s">
        <v>1148</v>
      </c>
      <c r="K411" s="73" t="s">
        <v>1148</v>
      </c>
    </row>
    <row r="412" spans="1:11">
      <c r="A412" s="8" t="s">
        <v>491</v>
      </c>
      <c r="B412" s="72">
        <v>0.72047410752081287</v>
      </c>
      <c r="C412" s="72" t="s">
        <v>1148</v>
      </c>
      <c r="D412" s="72">
        <v>1.6796052631578948</v>
      </c>
      <c r="E412" s="72" t="s">
        <v>1148</v>
      </c>
      <c r="F412" s="72" t="s">
        <v>1148</v>
      </c>
      <c r="G412" s="72" t="s">
        <v>1148</v>
      </c>
      <c r="H412" s="72" t="s">
        <v>1148</v>
      </c>
      <c r="I412" s="72" t="s">
        <v>1148</v>
      </c>
      <c r="J412" s="72" t="s">
        <v>1148</v>
      </c>
      <c r="K412" s="73" t="s">
        <v>1148</v>
      </c>
    </row>
    <row r="413" spans="1:11">
      <c r="A413" s="8" t="s">
        <v>492</v>
      </c>
      <c r="B413" s="72">
        <v>1.2793465460649946</v>
      </c>
      <c r="C413" s="72">
        <v>0.77466925597766723</v>
      </c>
      <c r="D413" s="72">
        <v>1.5906542056074766</v>
      </c>
      <c r="E413" s="72">
        <v>1.6059489575844716</v>
      </c>
      <c r="F413" s="72">
        <v>1.1695986805937328</v>
      </c>
      <c r="G413" s="72">
        <v>1.7042723631508676</v>
      </c>
      <c r="H413" s="72">
        <v>1.1184287383177569</v>
      </c>
      <c r="I413" s="72">
        <v>2.1473831775700933</v>
      </c>
      <c r="J413" s="72" t="s">
        <v>1148</v>
      </c>
      <c r="K413" s="73">
        <v>1.5464693665628244</v>
      </c>
    </row>
    <row r="414" spans="1:11">
      <c r="A414" s="8" t="s">
        <v>493</v>
      </c>
      <c r="B414" s="72">
        <v>1.1977882037533514</v>
      </c>
      <c r="C414" s="72" t="s">
        <v>1148</v>
      </c>
      <c r="D414" s="72" t="s">
        <v>1148</v>
      </c>
      <c r="E414" s="72" t="s">
        <v>1148</v>
      </c>
      <c r="F414" s="72" t="s">
        <v>1148</v>
      </c>
      <c r="G414" s="72" t="s">
        <v>1148</v>
      </c>
      <c r="H414" s="72" t="s">
        <v>1148</v>
      </c>
      <c r="I414" s="72">
        <v>15.318000000000001</v>
      </c>
      <c r="J414" s="72" t="s">
        <v>1148</v>
      </c>
      <c r="K414" s="73" t="s">
        <v>1148</v>
      </c>
    </row>
    <row r="415" spans="1:11">
      <c r="A415" s="8" t="s">
        <v>494</v>
      </c>
      <c r="B415" s="72">
        <v>2.2000191497510535</v>
      </c>
      <c r="C415" s="72" t="s">
        <v>1148</v>
      </c>
      <c r="D415" s="72" t="s">
        <v>1148</v>
      </c>
      <c r="E415" s="72" t="s">
        <v>1148</v>
      </c>
      <c r="F415" s="72" t="s">
        <v>1148</v>
      </c>
      <c r="G415" s="72" t="s">
        <v>1148</v>
      </c>
      <c r="H415" s="72" t="s">
        <v>1148</v>
      </c>
      <c r="I415" s="72" t="s">
        <v>1148</v>
      </c>
      <c r="J415" s="72" t="s">
        <v>1148</v>
      </c>
      <c r="K415" s="73" t="s">
        <v>1148</v>
      </c>
    </row>
    <row r="416" spans="1:11">
      <c r="A416" s="8" t="s">
        <v>495</v>
      </c>
      <c r="B416" s="72">
        <v>3.2906269333883276</v>
      </c>
      <c r="C416" s="72">
        <v>3.8256743256743255</v>
      </c>
      <c r="D416" s="72">
        <v>2.0456730769230766</v>
      </c>
      <c r="E416" s="72">
        <v>5.6649408284023668</v>
      </c>
      <c r="F416" s="72">
        <v>4.8133484162895925</v>
      </c>
      <c r="G416" s="72" t="s">
        <v>1148</v>
      </c>
      <c r="H416" s="72" t="s">
        <v>1148</v>
      </c>
      <c r="I416" s="72">
        <v>4.4186538461538456</v>
      </c>
      <c r="J416" s="72" t="s">
        <v>1148</v>
      </c>
      <c r="K416" s="73">
        <v>4.5459401709401703</v>
      </c>
    </row>
    <row r="417" spans="1:11">
      <c r="A417" s="8" t="s">
        <v>496</v>
      </c>
      <c r="B417" s="72">
        <v>1.1090631516234732</v>
      </c>
      <c r="C417" s="72">
        <v>1.3814935064935066</v>
      </c>
      <c r="D417" s="72">
        <v>1.1819444444444445</v>
      </c>
      <c r="E417" s="72">
        <v>1.1364850427350428</v>
      </c>
      <c r="F417" s="72">
        <v>1.1587690631808278</v>
      </c>
      <c r="G417" s="72">
        <v>2.170918367346939</v>
      </c>
      <c r="H417" s="72" t="s">
        <v>1148</v>
      </c>
      <c r="I417" s="72">
        <v>0.8273611111111111</v>
      </c>
      <c r="J417" s="72">
        <v>1.4774305555555556</v>
      </c>
      <c r="K417" s="73" t="s">
        <v>1148</v>
      </c>
    </row>
    <row r="418" spans="1:11">
      <c r="A418" s="8" t="s">
        <v>497</v>
      </c>
      <c r="B418" s="72">
        <v>1.5714422498221807</v>
      </c>
      <c r="C418" s="72">
        <v>1.5224622316459051</v>
      </c>
      <c r="D418" s="72">
        <v>2.170918367346939</v>
      </c>
      <c r="E418" s="72">
        <v>2.0039246467817899</v>
      </c>
      <c r="F418" s="72">
        <v>1.6345738295318126</v>
      </c>
      <c r="G418" s="72" t="s">
        <v>1148</v>
      </c>
      <c r="H418" s="72" t="s">
        <v>1148</v>
      </c>
      <c r="I418" s="72" t="s">
        <v>1148</v>
      </c>
      <c r="J418" s="72" t="s">
        <v>1148</v>
      </c>
      <c r="K418" s="73" t="s">
        <v>1148</v>
      </c>
    </row>
    <row r="419" spans="1:11">
      <c r="A419" s="8" t="s">
        <v>498</v>
      </c>
      <c r="B419" s="72">
        <v>0.70458129632550071</v>
      </c>
      <c r="C419" s="72" t="s">
        <v>1148</v>
      </c>
      <c r="D419" s="72" t="s">
        <v>1148</v>
      </c>
      <c r="E419" s="72" t="s">
        <v>1148</v>
      </c>
      <c r="F419" s="72">
        <v>1.1778546712802767</v>
      </c>
      <c r="G419" s="72" t="s">
        <v>1148</v>
      </c>
      <c r="H419" s="72" t="s">
        <v>1148</v>
      </c>
      <c r="I419" s="72" t="s">
        <v>1148</v>
      </c>
      <c r="J419" s="72" t="s">
        <v>1148</v>
      </c>
      <c r="K419" s="73" t="s">
        <v>1148</v>
      </c>
    </row>
    <row r="420" spans="1:11">
      <c r="A420" s="8" t="s">
        <v>499</v>
      </c>
      <c r="B420" s="72">
        <v>1.0065447090364295</v>
      </c>
      <c r="C420" s="72" t="s">
        <v>1148</v>
      </c>
      <c r="D420" s="72" t="s">
        <v>1148</v>
      </c>
      <c r="E420" s="72" t="s">
        <v>1148</v>
      </c>
      <c r="F420" s="72">
        <v>1.3250865051903113</v>
      </c>
      <c r="G420" s="72" t="s">
        <v>1148</v>
      </c>
      <c r="H420" s="72" t="s">
        <v>1148</v>
      </c>
      <c r="I420" s="72" t="s">
        <v>1148</v>
      </c>
      <c r="J420" s="72" t="s">
        <v>1148</v>
      </c>
      <c r="K420" s="73" t="s">
        <v>1148</v>
      </c>
    </row>
    <row r="421" spans="1:11">
      <c r="A421" s="8" t="s">
        <v>500</v>
      </c>
      <c r="B421" s="72">
        <v>2.7378016085790891</v>
      </c>
      <c r="C421" s="72">
        <v>7.4600649350649357</v>
      </c>
      <c r="D421" s="72">
        <v>3.1912500000000001</v>
      </c>
      <c r="E421" s="72">
        <v>3.0685096153846159</v>
      </c>
      <c r="F421" s="72">
        <v>2.2526470588235297</v>
      </c>
      <c r="G421" s="72" t="s">
        <v>1148</v>
      </c>
      <c r="H421" s="72" t="s">
        <v>1148</v>
      </c>
      <c r="I421" s="72" t="s">
        <v>1148</v>
      </c>
      <c r="J421" s="72" t="s">
        <v>1148</v>
      </c>
      <c r="K421" s="73" t="s">
        <v>1148</v>
      </c>
    </row>
    <row r="422" spans="1:11">
      <c r="A422" s="8" t="s">
        <v>501</v>
      </c>
      <c r="B422" s="72">
        <v>1.1220498395815937</v>
      </c>
      <c r="C422" s="72" t="s">
        <v>1148</v>
      </c>
      <c r="D422" s="72" t="s">
        <v>1148</v>
      </c>
      <c r="E422" s="72" t="s">
        <v>1148</v>
      </c>
      <c r="F422" s="72">
        <v>1.1488910318225651</v>
      </c>
      <c r="G422" s="72">
        <v>3.4165272666443629</v>
      </c>
      <c r="H422" s="72" t="s">
        <v>1148</v>
      </c>
      <c r="I422" s="72">
        <v>2.5111475409836066</v>
      </c>
      <c r="J422" s="72">
        <v>1.6348616803278688</v>
      </c>
      <c r="K422" s="73">
        <v>3.1001821493624773</v>
      </c>
    </row>
    <row r="423" spans="1:11">
      <c r="A423" s="8" t="s">
        <v>502</v>
      </c>
      <c r="B423" s="72">
        <v>1.0307987984108016</v>
      </c>
      <c r="C423" s="72">
        <v>1.3981380065717417</v>
      </c>
      <c r="D423" s="72">
        <v>1.1534638554216867</v>
      </c>
      <c r="E423" s="72">
        <v>0.88727988878591302</v>
      </c>
      <c r="F423" s="72">
        <v>0.84436569808646356</v>
      </c>
      <c r="G423" s="72">
        <v>1.2554708630440128</v>
      </c>
      <c r="H423" s="72">
        <v>0.76897590361445789</v>
      </c>
      <c r="I423" s="72">
        <v>1.3841566265060241</v>
      </c>
      <c r="J423" s="72">
        <v>0.86509789156626515</v>
      </c>
      <c r="K423" s="73">
        <v>1.1392235609103079</v>
      </c>
    </row>
    <row r="424" spans="1:11">
      <c r="A424" s="8" t="s">
        <v>503</v>
      </c>
      <c r="B424" s="72">
        <v>1.3750119685944082</v>
      </c>
      <c r="C424" s="72">
        <v>1.332154452690167</v>
      </c>
      <c r="D424" s="72">
        <v>1.187220982142857</v>
      </c>
      <c r="E424" s="72">
        <v>1.0958962912087913</v>
      </c>
      <c r="F424" s="72">
        <v>1.340861344537815</v>
      </c>
      <c r="G424" s="72">
        <v>5.2334639212827989</v>
      </c>
      <c r="H424" s="72" t="s">
        <v>1148</v>
      </c>
      <c r="I424" s="72">
        <v>1.3676785714285715</v>
      </c>
      <c r="J424" s="72">
        <v>0.623291015625</v>
      </c>
      <c r="K424" s="73" t="s">
        <v>1148</v>
      </c>
    </row>
    <row r="425" spans="1:11">
      <c r="A425" s="8" t="s">
        <v>504</v>
      </c>
      <c r="B425" s="72">
        <v>1.4972352546916892</v>
      </c>
      <c r="C425" s="72" t="s">
        <v>1148</v>
      </c>
      <c r="D425" s="72" t="s">
        <v>1148</v>
      </c>
      <c r="E425" s="72" t="s">
        <v>1148</v>
      </c>
      <c r="F425" s="72">
        <v>1.5643382352941178</v>
      </c>
      <c r="G425" s="72" t="s">
        <v>1148</v>
      </c>
      <c r="H425" s="72" t="s">
        <v>1148</v>
      </c>
      <c r="I425" s="72" t="s">
        <v>1148</v>
      </c>
      <c r="J425" s="72" t="s">
        <v>1148</v>
      </c>
      <c r="K425" s="73" t="s">
        <v>1148</v>
      </c>
    </row>
    <row r="426" spans="1:11">
      <c r="A426" s="8" t="s">
        <v>505</v>
      </c>
      <c r="B426" s="72">
        <v>1.62964381463041</v>
      </c>
      <c r="C426" s="72">
        <v>2.3682745825602969</v>
      </c>
      <c r="D426" s="72">
        <v>1.7729166666666669</v>
      </c>
      <c r="E426" s="72">
        <v>1.7534340659340661</v>
      </c>
      <c r="F426" s="72">
        <v>1.4302521008403362</v>
      </c>
      <c r="G426" s="72" t="s">
        <v>1148</v>
      </c>
      <c r="H426" s="72" t="s">
        <v>1148</v>
      </c>
      <c r="I426" s="72" t="s">
        <v>1148</v>
      </c>
      <c r="J426" s="72" t="s">
        <v>1148</v>
      </c>
      <c r="K426" s="73" t="s">
        <v>1148</v>
      </c>
    </row>
    <row r="427" spans="1:11">
      <c r="A427" s="8" t="s">
        <v>506</v>
      </c>
      <c r="B427" s="72" t="s">
        <v>1148</v>
      </c>
      <c r="C427" s="72" t="s">
        <v>1148</v>
      </c>
      <c r="D427" s="72" t="s">
        <v>1148</v>
      </c>
      <c r="E427" s="72" t="s">
        <v>1148</v>
      </c>
      <c r="F427" s="72" t="s">
        <v>1148</v>
      </c>
      <c r="G427" s="72" t="s">
        <v>1148</v>
      </c>
      <c r="H427" s="72" t="s">
        <v>1148</v>
      </c>
      <c r="I427" s="72" t="s">
        <v>1148</v>
      </c>
      <c r="J427" s="72" t="s">
        <v>1148</v>
      </c>
      <c r="K427" s="73" t="s">
        <v>1148</v>
      </c>
    </row>
    <row r="428" spans="1:11">
      <c r="A428" s="8" t="s">
        <v>507</v>
      </c>
      <c r="B428" s="72">
        <v>1.535625902247886</v>
      </c>
      <c r="C428" s="72">
        <v>2.5504495504495504</v>
      </c>
      <c r="D428" s="72">
        <v>2.1820512820512823</v>
      </c>
      <c r="E428" s="72">
        <v>1.2588757396449706</v>
      </c>
      <c r="F428" s="72">
        <v>1.5402714932126695</v>
      </c>
      <c r="G428" s="72" t="s">
        <v>1148</v>
      </c>
      <c r="H428" s="72" t="s">
        <v>1148</v>
      </c>
      <c r="I428" s="72" t="s">
        <v>1148</v>
      </c>
      <c r="J428" s="72" t="s">
        <v>1148</v>
      </c>
      <c r="K428" s="73" t="s">
        <v>1148</v>
      </c>
    </row>
    <row r="429" spans="1:11">
      <c r="A429" s="8" t="s">
        <v>508</v>
      </c>
      <c r="B429" s="72">
        <v>1.2833445040214477</v>
      </c>
      <c r="C429" s="72" t="s">
        <v>1148</v>
      </c>
      <c r="D429" s="72">
        <v>2.2161458333333335</v>
      </c>
      <c r="E429" s="72" t="s">
        <v>1148</v>
      </c>
      <c r="F429" s="72">
        <v>1.0428921568627452</v>
      </c>
      <c r="G429" s="72" t="s">
        <v>1148</v>
      </c>
      <c r="H429" s="72" t="s">
        <v>1148</v>
      </c>
      <c r="I429" s="72" t="s">
        <v>1148</v>
      </c>
      <c r="J429" s="72" t="s">
        <v>1148</v>
      </c>
      <c r="K429" s="73" t="s">
        <v>1148</v>
      </c>
    </row>
    <row r="430" spans="1:11">
      <c r="A430" s="8" t="s">
        <v>509</v>
      </c>
      <c r="B430" s="72">
        <v>1.9963136729222521</v>
      </c>
      <c r="C430" s="72" t="s">
        <v>1148</v>
      </c>
      <c r="D430" s="72" t="s">
        <v>1148</v>
      </c>
      <c r="E430" s="72" t="s">
        <v>1148</v>
      </c>
      <c r="F430" s="72" t="s">
        <v>1148</v>
      </c>
      <c r="G430" s="72" t="s">
        <v>1148</v>
      </c>
      <c r="H430" s="72" t="s">
        <v>1148</v>
      </c>
      <c r="I430" s="72" t="s">
        <v>1148</v>
      </c>
      <c r="J430" s="72" t="s">
        <v>1148</v>
      </c>
      <c r="K430" s="73" t="s">
        <v>1148</v>
      </c>
    </row>
    <row r="431" spans="1:11">
      <c r="A431" s="8" t="s">
        <v>510</v>
      </c>
      <c r="B431" s="72">
        <v>1.1407506702412871</v>
      </c>
      <c r="C431" s="72" t="s">
        <v>1148</v>
      </c>
      <c r="D431" s="72" t="s">
        <v>1148</v>
      </c>
      <c r="E431" s="72" t="s">
        <v>1148</v>
      </c>
      <c r="F431" s="72">
        <v>0.95350140056022414</v>
      </c>
      <c r="G431" s="72" t="s">
        <v>1148</v>
      </c>
      <c r="H431" s="72" t="s">
        <v>1148</v>
      </c>
      <c r="I431" s="72" t="s">
        <v>1148</v>
      </c>
      <c r="J431" s="72">
        <v>6.6484375</v>
      </c>
      <c r="K431" s="73" t="s">
        <v>1148</v>
      </c>
    </row>
    <row r="432" spans="1:11">
      <c r="A432" s="8" t="s">
        <v>511</v>
      </c>
      <c r="B432" s="72">
        <v>0.78975046401319848</v>
      </c>
      <c r="C432" s="72" t="s">
        <v>1148</v>
      </c>
      <c r="D432" s="72">
        <v>1.2274038461538461</v>
      </c>
      <c r="E432" s="72">
        <v>1.1801960059171597</v>
      </c>
      <c r="F432" s="72">
        <v>0.48133484162895923</v>
      </c>
      <c r="G432" s="72" t="s">
        <v>1148</v>
      </c>
      <c r="H432" s="72" t="s">
        <v>1148</v>
      </c>
      <c r="I432" s="72" t="s">
        <v>1148</v>
      </c>
      <c r="J432" s="72" t="s">
        <v>1148</v>
      </c>
      <c r="K432" s="73" t="s">
        <v>1148</v>
      </c>
    </row>
    <row r="433" spans="1:11">
      <c r="A433" s="8" t="s">
        <v>512</v>
      </c>
      <c r="B433" s="72">
        <v>1.579500928026397</v>
      </c>
      <c r="C433" s="72" t="s">
        <v>1148</v>
      </c>
      <c r="D433" s="72" t="s">
        <v>1148</v>
      </c>
      <c r="E433" s="72" t="s">
        <v>1148</v>
      </c>
      <c r="F433" s="72">
        <v>3.8506787330316739</v>
      </c>
      <c r="G433" s="72" t="s">
        <v>1148</v>
      </c>
      <c r="H433" s="72" t="s">
        <v>1148</v>
      </c>
      <c r="I433" s="72" t="s">
        <v>1148</v>
      </c>
      <c r="J433" s="72" t="s">
        <v>1148</v>
      </c>
      <c r="K433" s="73" t="s">
        <v>1148</v>
      </c>
    </row>
    <row r="434" spans="1:11">
      <c r="A434" s="8" t="s">
        <v>513</v>
      </c>
      <c r="B434" s="72">
        <v>0.73333971658368446</v>
      </c>
      <c r="C434" s="72" t="s">
        <v>1148</v>
      </c>
      <c r="D434" s="72" t="s">
        <v>1148</v>
      </c>
      <c r="E434" s="72" t="s">
        <v>1148</v>
      </c>
      <c r="F434" s="72">
        <v>1.4302521008403362</v>
      </c>
      <c r="G434" s="72" t="s">
        <v>1148</v>
      </c>
      <c r="H434" s="72" t="s">
        <v>1148</v>
      </c>
      <c r="I434" s="72" t="s">
        <v>1148</v>
      </c>
      <c r="J434" s="72" t="s">
        <v>1148</v>
      </c>
      <c r="K434" s="73" t="s">
        <v>1148</v>
      </c>
    </row>
    <row r="435" spans="1:11">
      <c r="A435" s="8" t="s">
        <v>514</v>
      </c>
      <c r="B435" s="72" t="s">
        <v>1148</v>
      </c>
      <c r="C435" s="72" t="s">
        <v>1148</v>
      </c>
      <c r="D435" s="72" t="s">
        <v>1148</v>
      </c>
      <c r="E435" s="72" t="s">
        <v>1148</v>
      </c>
      <c r="F435" s="72" t="s">
        <v>1148</v>
      </c>
      <c r="G435" s="72" t="s">
        <v>1148</v>
      </c>
      <c r="H435" s="72" t="s">
        <v>1148</v>
      </c>
      <c r="I435" s="72" t="s">
        <v>1148</v>
      </c>
      <c r="J435" s="72" t="s">
        <v>1148</v>
      </c>
      <c r="K435" s="73" t="s">
        <v>1148</v>
      </c>
    </row>
    <row r="436" spans="1:11">
      <c r="A436" s="8" t="s">
        <v>515</v>
      </c>
      <c r="B436" s="72" t="s">
        <v>1148</v>
      </c>
      <c r="C436" s="72" t="s">
        <v>1148</v>
      </c>
      <c r="D436" s="72" t="s">
        <v>1148</v>
      </c>
      <c r="E436" s="72" t="s">
        <v>1148</v>
      </c>
      <c r="F436" s="72" t="s">
        <v>1148</v>
      </c>
      <c r="G436" s="72" t="s">
        <v>1148</v>
      </c>
      <c r="H436" s="72" t="s">
        <v>1148</v>
      </c>
      <c r="I436" s="72" t="s">
        <v>1148</v>
      </c>
      <c r="J436" s="72" t="s">
        <v>1148</v>
      </c>
      <c r="K436" s="73" t="s">
        <v>1148</v>
      </c>
    </row>
    <row r="437" spans="1:11">
      <c r="A437" s="8" t="s">
        <v>516</v>
      </c>
      <c r="B437" s="72">
        <v>1.0266756032171582</v>
      </c>
      <c r="C437" s="72" t="s">
        <v>1148</v>
      </c>
      <c r="D437" s="72" t="s">
        <v>1148</v>
      </c>
      <c r="E437" s="72" t="s">
        <v>1148</v>
      </c>
      <c r="F437" s="72">
        <v>2.0023529411764707</v>
      </c>
      <c r="G437" s="72" t="s">
        <v>1148</v>
      </c>
      <c r="H437" s="72" t="s">
        <v>1148</v>
      </c>
      <c r="I437" s="72" t="s">
        <v>1148</v>
      </c>
      <c r="J437" s="72" t="s">
        <v>1148</v>
      </c>
      <c r="K437" s="73" t="s">
        <v>1148</v>
      </c>
    </row>
    <row r="438" spans="1:11">
      <c r="A438" s="8" t="s">
        <v>517</v>
      </c>
      <c r="B438" s="72">
        <v>0.92493297587131373</v>
      </c>
      <c r="C438" s="72">
        <v>0.56006493506493504</v>
      </c>
      <c r="D438" s="72">
        <v>1.1500000000000001</v>
      </c>
      <c r="E438" s="72">
        <v>0.66346153846153844</v>
      </c>
      <c r="F438" s="72">
        <v>0.81176470588235283</v>
      </c>
      <c r="G438" s="72">
        <v>1.760204081632653</v>
      </c>
      <c r="H438" s="72" t="s">
        <v>1148</v>
      </c>
      <c r="I438" s="72">
        <v>1.3800000000000001</v>
      </c>
      <c r="J438" s="72" t="s">
        <v>1148</v>
      </c>
      <c r="K438" s="73" t="s">
        <v>1148</v>
      </c>
    </row>
    <row r="439" spans="1:11">
      <c r="A439" s="8" t="s">
        <v>518</v>
      </c>
      <c r="B439" s="72">
        <v>1.1407506702412868</v>
      </c>
      <c r="C439" s="72" t="s">
        <v>1148</v>
      </c>
      <c r="D439" s="72" t="s">
        <v>1148</v>
      </c>
      <c r="E439" s="72">
        <v>2.3866185897435899</v>
      </c>
      <c r="F439" s="72">
        <v>0.834313725490196</v>
      </c>
      <c r="G439" s="72" t="s">
        <v>1148</v>
      </c>
      <c r="H439" s="72" t="s">
        <v>1148</v>
      </c>
      <c r="I439" s="72" t="s">
        <v>1148</v>
      </c>
      <c r="J439" s="72" t="s">
        <v>1148</v>
      </c>
      <c r="K439" s="73" t="s">
        <v>1148</v>
      </c>
    </row>
    <row r="440" spans="1:11">
      <c r="A440" s="8" t="s">
        <v>519</v>
      </c>
      <c r="B440" s="72">
        <v>1.0694537533512065</v>
      </c>
      <c r="C440" s="72" t="s">
        <v>1148</v>
      </c>
      <c r="D440" s="72" t="s">
        <v>1148</v>
      </c>
      <c r="E440" s="72">
        <v>2.6849459134615388</v>
      </c>
      <c r="F440" s="72">
        <v>1.0950367647058825</v>
      </c>
      <c r="G440" s="72" t="s">
        <v>1148</v>
      </c>
      <c r="H440" s="72" t="s">
        <v>1148</v>
      </c>
      <c r="I440" s="72" t="s">
        <v>1148</v>
      </c>
      <c r="J440" s="72" t="s">
        <v>1148</v>
      </c>
      <c r="K440" s="73" t="s">
        <v>1148</v>
      </c>
    </row>
    <row r="441" spans="1:11">
      <c r="A441" s="8" t="s">
        <v>520</v>
      </c>
      <c r="B441" s="72" t="s">
        <v>1148</v>
      </c>
      <c r="C441" s="72" t="s">
        <v>1148</v>
      </c>
      <c r="D441" s="72" t="s">
        <v>1148</v>
      </c>
      <c r="E441" s="72" t="s">
        <v>1148</v>
      </c>
      <c r="F441" s="72" t="s">
        <v>1148</v>
      </c>
      <c r="G441" s="72" t="s">
        <v>1148</v>
      </c>
      <c r="H441" s="72" t="s">
        <v>1148</v>
      </c>
      <c r="I441" s="72" t="s">
        <v>1148</v>
      </c>
      <c r="J441" s="72" t="s">
        <v>1148</v>
      </c>
      <c r="K441" s="73" t="s">
        <v>1148</v>
      </c>
    </row>
    <row r="442" spans="1:11">
      <c r="A442" s="8" t="s">
        <v>521</v>
      </c>
      <c r="B442" s="72">
        <v>0.95062555853440567</v>
      </c>
      <c r="C442" s="72" t="s">
        <v>1148</v>
      </c>
      <c r="D442" s="72">
        <v>0.91929012345679018</v>
      </c>
      <c r="E442" s="72">
        <v>0.68189102564102566</v>
      </c>
      <c r="F442" s="72">
        <v>0.86521423384168483</v>
      </c>
      <c r="G442" s="72">
        <v>0.80404383975812543</v>
      </c>
      <c r="H442" s="72">
        <v>1.4774305555555556</v>
      </c>
      <c r="I442" s="72">
        <v>1.575925925925926</v>
      </c>
      <c r="J442" s="72">
        <v>1.4774305555555556</v>
      </c>
      <c r="K442" s="73" t="s">
        <v>1148</v>
      </c>
    </row>
    <row r="443" spans="1:11">
      <c r="A443" s="8" t="s">
        <v>522</v>
      </c>
      <c r="B443" s="72">
        <v>0.57037533512064353</v>
      </c>
      <c r="C443" s="72" t="s">
        <v>1148</v>
      </c>
      <c r="D443" s="72" t="s">
        <v>1148</v>
      </c>
      <c r="E443" s="72" t="s">
        <v>1148</v>
      </c>
      <c r="F443" s="72" t="s">
        <v>1148</v>
      </c>
      <c r="G443" s="72" t="s">
        <v>1148</v>
      </c>
      <c r="H443" s="72" t="s">
        <v>1148</v>
      </c>
      <c r="I443" s="72" t="s">
        <v>1148</v>
      </c>
      <c r="J443" s="72" t="s">
        <v>1148</v>
      </c>
      <c r="K443" s="73" t="s">
        <v>1148</v>
      </c>
    </row>
    <row r="444" spans="1:11">
      <c r="A444" s="8" t="s">
        <v>523</v>
      </c>
      <c r="B444" s="72">
        <v>0.64167225201072386</v>
      </c>
      <c r="C444" s="72" t="s">
        <v>1148</v>
      </c>
      <c r="D444" s="72" t="s">
        <v>1148</v>
      </c>
      <c r="E444" s="72" t="s">
        <v>1148</v>
      </c>
      <c r="F444" s="72">
        <v>0.70395220588235297</v>
      </c>
      <c r="G444" s="72" t="s">
        <v>1148</v>
      </c>
      <c r="H444" s="72" t="s">
        <v>1148</v>
      </c>
      <c r="I444" s="72" t="s">
        <v>1148</v>
      </c>
      <c r="J444" s="72" t="s">
        <v>1148</v>
      </c>
      <c r="K444" s="73" t="s">
        <v>1148</v>
      </c>
    </row>
    <row r="445" spans="1:11">
      <c r="A445" s="8" t="s">
        <v>524</v>
      </c>
      <c r="B445" s="72" t="s">
        <v>1148</v>
      </c>
      <c r="C445" s="72" t="s">
        <v>1148</v>
      </c>
      <c r="D445" s="72" t="s">
        <v>1148</v>
      </c>
      <c r="E445" s="72" t="s">
        <v>1148</v>
      </c>
      <c r="F445" s="72" t="s">
        <v>1148</v>
      </c>
      <c r="G445" s="72" t="s">
        <v>1148</v>
      </c>
      <c r="H445" s="72" t="s">
        <v>1148</v>
      </c>
      <c r="I445" s="72" t="s">
        <v>1148</v>
      </c>
      <c r="J445" s="72" t="s">
        <v>1148</v>
      </c>
      <c r="K445" s="73" t="s">
        <v>1148</v>
      </c>
    </row>
    <row r="446" spans="1:11">
      <c r="A446" s="8" t="s">
        <v>525</v>
      </c>
      <c r="B446" s="72">
        <v>1.0215677643951822</v>
      </c>
      <c r="C446" s="72" t="s">
        <v>1148</v>
      </c>
      <c r="D446" s="72">
        <v>0.79384328358208944</v>
      </c>
      <c r="E446" s="72">
        <v>0.91597301951779564</v>
      </c>
      <c r="F446" s="72">
        <v>1.1954345917471465</v>
      </c>
      <c r="G446" s="72" t="s">
        <v>1148</v>
      </c>
      <c r="H446" s="72">
        <v>2.3815298507462686</v>
      </c>
      <c r="I446" s="72">
        <v>0.95261194029850738</v>
      </c>
      <c r="J446" s="72">
        <v>1.7861473880597012</v>
      </c>
      <c r="K446" s="73" t="s">
        <v>1148</v>
      </c>
    </row>
    <row r="447" spans="1:11">
      <c r="A447" s="8" t="s">
        <v>526</v>
      </c>
      <c r="B447" s="72">
        <v>0.93334145747014374</v>
      </c>
      <c r="C447" s="72" t="s">
        <v>1148</v>
      </c>
      <c r="D447" s="72" t="s">
        <v>1148</v>
      </c>
      <c r="E447" s="72" t="s">
        <v>1148</v>
      </c>
      <c r="F447" s="72">
        <v>1.3652406417112297</v>
      </c>
      <c r="G447" s="72" t="s">
        <v>1148</v>
      </c>
      <c r="H447" s="72" t="s">
        <v>1148</v>
      </c>
      <c r="I447" s="72" t="s">
        <v>1148</v>
      </c>
      <c r="J447" s="72" t="s">
        <v>1148</v>
      </c>
      <c r="K447" s="73" t="s">
        <v>1148</v>
      </c>
    </row>
    <row r="448" spans="1:11">
      <c r="A448" s="8" t="s">
        <v>527</v>
      </c>
      <c r="B448" s="72">
        <v>0.947336196740169</v>
      </c>
      <c r="C448" s="72">
        <v>0.458904417381926</v>
      </c>
      <c r="D448" s="72">
        <v>0.92019896193771622</v>
      </c>
      <c r="E448" s="72">
        <v>0.67953154112323666</v>
      </c>
      <c r="F448" s="72">
        <v>1.3857113779767962</v>
      </c>
      <c r="G448" s="72">
        <v>0.45070969564296304</v>
      </c>
      <c r="H448" s="72">
        <v>0.96620891003460196</v>
      </c>
      <c r="I448" s="72">
        <v>1.060069204152249</v>
      </c>
      <c r="J448" s="72">
        <v>0.96620891003460196</v>
      </c>
      <c r="K448" s="73" t="s">
        <v>1148</v>
      </c>
    </row>
    <row r="449" spans="1:11">
      <c r="A449" s="8" t="s">
        <v>528</v>
      </c>
      <c r="B449" s="72">
        <v>1.0185273841440061</v>
      </c>
      <c r="C449" s="72" t="s">
        <v>1148</v>
      </c>
      <c r="D449" s="72">
        <v>0.88645833333333346</v>
      </c>
      <c r="E449" s="72" t="s">
        <v>1148</v>
      </c>
      <c r="F449" s="72">
        <v>1.4302521008403362</v>
      </c>
      <c r="G449" s="72" t="s">
        <v>1148</v>
      </c>
      <c r="H449" s="72">
        <v>2.3744419642857144</v>
      </c>
      <c r="I449" s="72" t="s">
        <v>1148</v>
      </c>
      <c r="J449" s="72" t="s">
        <v>1148</v>
      </c>
      <c r="K449" s="73" t="s">
        <v>1148</v>
      </c>
    </row>
    <row r="450" spans="1:11">
      <c r="A450" s="8" t="s">
        <v>529</v>
      </c>
      <c r="B450" s="72">
        <v>1.3689008042895445</v>
      </c>
      <c r="C450" s="72" t="s">
        <v>1148</v>
      </c>
      <c r="D450" s="72" t="s">
        <v>1148</v>
      </c>
      <c r="E450" s="72" t="s">
        <v>1148</v>
      </c>
      <c r="F450" s="72" t="s">
        <v>1148</v>
      </c>
      <c r="G450" s="72" t="s">
        <v>1148</v>
      </c>
      <c r="H450" s="72" t="s">
        <v>1148</v>
      </c>
      <c r="I450" s="72" t="s">
        <v>1148</v>
      </c>
      <c r="J450" s="72" t="s">
        <v>1148</v>
      </c>
      <c r="K450" s="73" t="s">
        <v>1148</v>
      </c>
    </row>
    <row r="451" spans="1:11">
      <c r="A451" s="8" t="s">
        <v>530</v>
      </c>
      <c r="B451" s="72">
        <v>1.3308757819481678</v>
      </c>
      <c r="C451" s="72">
        <v>1.4735930735930736</v>
      </c>
      <c r="D451" s="72">
        <v>1.6547222222222222</v>
      </c>
      <c r="E451" s="72">
        <v>1.3637820512820513</v>
      </c>
      <c r="F451" s="72">
        <v>1.1124183006535948</v>
      </c>
      <c r="G451" s="72">
        <v>0.86836734693877549</v>
      </c>
      <c r="H451" s="72">
        <v>1.3296874999999999</v>
      </c>
      <c r="I451" s="72">
        <v>1.1346666666666667</v>
      </c>
      <c r="J451" s="72" t="s">
        <v>1148</v>
      </c>
      <c r="K451" s="73">
        <v>2.1012345679012348</v>
      </c>
    </row>
    <row r="452" spans="1:11">
      <c r="A452" s="8" t="s">
        <v>531</v>
      </c>
      <c r="B452" s="72" t="s">
        <v>1148</v>
      </c>
      <c r="C452" s="72" t="s">
        <v>1148</v>
      </c>
      <c r="D452" s="72" t="s">
        <v>1148</v>
      </c>
      <c r="E452" s="72" t="s">
        <v>1148</v>
      </c>
      <c r="F452" s="72" t="s">
        <v>1148</v>
      </c>
      <c r="G452" s="72" t="s">
        <v>1148</v>
      </c>
      <c r="H452" s="72" t="s">
        <v>1148</v>
      </c>
      <c r="I452" s="72" t="s">
        <v>1148</v>
      </c>
      <c r="J452" s="72" t="s">
        <v>1148</v>
      </c>
      <c r="K452" s="73" t="s">
        <v>1148</v>
      </c>
    </row>
    <row r="453" spans="1:11">
      <c r="A453" s="8" t="s">
        <v>532</v>
      </c>
      <c r="B453" s="72">
        <v>1.9012511170688113</v>
      </c>
      <c r="C453" s="72" t="s">
        <v>1148</v>
      </c>
      <c r="D453" s="72" t="s">
        <v>1148</v>
      </c>
      <c r="E453" s="72" t="s">
        <v>1148</v>
      </c>
      <c r="F453" s="72">
        <v>2.7810457516339868</v>
      </c>
      <c r="G453" s="72" t="s">
        <v>1148</v>
      </c>
      <c r="H453" s="72" t="s">
        <v>1148</v>
      </c>
      <c r="I453" s="72" t="s">
        <v>1148</v>
      </c>
      <c r="J453" s="72" t="s">
        <v>1148</v>
      </c>
      <c r="K453" s="73" t="s">
        <v>1148</v>
      </c>
    </row>
    <row r="454" spans="1:11">
      <c r="A454" s="8" t="s">
        <v>533</v>
      </c>
      <c r="B454" s="72">
        <v>0.85556300268096519</v>
      </c>
      <c r="C454" s="72" t="s">
        <v>1148</v>
      </c>
      <c r="D454" s="72">
        <v>1.139732142857143</v>
      </c>
      <c r="E454" s="72" t="s">
        <v>1148</v>
      </c>
      <c r="F454" s="72">
        <v>1.2514705882352941</v>
      </c>
      <c r="G454" s="72" t="s">
        <v>1148</v>
      </c>
      <c r="H454" s="72" t="s">
        <v>1148</v>
      </c>
      <c r="I454" s="72" t="s">
        <v>1148</v>
      </c>
      <c r="J454" s="72" t="s">
        <v>1148</v>
      </c>
      <c r="K454" s="73" t="s">
        <v>1148</v>
      </c>
    </row>
    <row r="455" spans="1:11">
      <c r="A455" s="8" t="s">
        <v>534</v>
      </c>
      <c r="B455" s="72">
        <v>1.0325760377184061</v>
      </c>
      <c r="C455" s="72">
        <v>1.0003918495297806</v>
      </c>
      <c r="D455" s="72">
        <v>0.91702586206896552</v>
      </c>
      <c r="E455" s="72">
        <v>1.2697281167108754</v>
      </c>
      <c r="F455" s="72">
        <v>0.34523326572008112</v>
      </c>
      <c r="G455" s="72">
        <v>1.1228888106966923</v>
      </c>
      <c r="H455" s="72">
        <v>1.7194234913793103</v>
      </c>
      <c r="I455" s="72" t="s">
        <v>1148</v>
      </c>
      <c r="J455" s="72">
        <v>3.4388469827586206</v>
      </c>
      <c r="K455" s="73">
        <v>2.445402298850575</v>
      </c>
    </row>
    <row r="456" spans="1:11">
      <c r="A456" s="8" t="s">
        <v>535</v>
      </c>
      <c r="B456" s="72">
        <v>1.1882819481680071</v>
      </c>
      <c r="C456" s="72">
        <v>1.1512445887445888</v>
      </c>
      <c r="D456" s="72">
        <v>1.034201388888889</v>
      </c>
      <c r="E456" s="72" t="s">
        <v>1148</v>
      </c>
      <c r="F456" s="72">
        <v>1.3905228758169934</v>
      </c>
      <c r="G456" s="72" t="s">
        <v>1148</v>
      </c>
      <c r="H456" s="72" t="s">
        <v>1148</v>
      </c>
      <c r="I456" s="72" t="s">
        <v>1148</v>
      </c>
      <c r="J456" s="72" t="s">
        <v>1148</v>
      </c>
      <c r="K456" s="73" t="s">
        <v>1148</v>
      </c>
    </row>
    <row r="457" spans="1:11">
      <c r="A457" s="8" t="s">
        <v>536</v>
      </c>
      <c r="B457" s="72" t="s">
        <v>1148</v>
      </c>
      <c r="C457" s="72" t="s">
        <v>1148</v>
      </c>
      <c r="D457" s="72" t="s">
        <v>1148</v>
      </c>
      <c r="E457" s="72" t="s">
        <v>1148</v>
      </c>
      <c r="F457" s="72" t="s">
        <v>1148</v>
      </c>
      <c r="G457" s="72" t="s">
        <v>1148</v>
      </c>
      <c r="H457" s="72" t="s">
        <v>1148</v>
      </c>
      <c r="I457" s="72" t="s">
        <v>1148</v>
      </c>
      <c r="J457" s="72" t="s">
        <v>1148</v>
      </c>
      <c r="K457" s="73" t="s">
        <v>1148</v>
      </c>
    </row>
    <row r="458" spans="1:11">
      <c r="A458" s="8" t="s">
        <v>537</v>
      </c>
      <c r="B458" s="72">
        <v>1.2476960455764075</v>
      </c>
      <c r="C458" s="72">
        <v>1.3814935064935066</v>
      </c>
      <c r="D458" s="72">
        <v>1.3296875000000001</v>
      </c>
      <c r="E458" s="72">
        <v>0.89498197115384626</v>
      </c>
      <c r="F458" s="72">
        <v>1.2514705882352941</v>
      </c>
      <c r="G458" s="72">
        <v>1.3568239795918366</v>
      </c>
      <c r="H458" s="72" t="s">
        <v>1148</v>
      </c>
      <c r="I458" s="72">
        <v>2.3934374999999997</v>
      </c>
      <c r="J458" s="72" t="s">
        <v>1148</v>
      </c>
      <c r="K458" s="73" t="s">
        <v>1148</v>
      </c>
    </row>
    <row r="459" spans="1:11">
      <c r="A459" s="8" t="s">
        <v>538</v>
      </c>
      <c r="B459" s="72">
        <v>1.2623060695292929</v>
      </c>
      <c r="C459" s="72">
        <v>1.3588460719608262</v>
      </c>
      <c r="D459" s="72">
        <v>0.78473360655737701</v>
      </c>
      <c r="E459" s="72">
        <v>0.60364123581336704</v>
      </c>
      <c r="F459" s="72">
        <v>1.1488910318225651</v>
      </c>
      <c r="G459" s="72">
        <v>1.0676647708263634</v>
      </c>
      <c r="H459" s="72" t="s">
        <v>1148</v>
      </c>
      <c r="I459" s="72">
        <v>1.4648360655737707</v>
      </c>
      <c r="J459" s="72">
        <v>3.9236680327868854</v>
      </c>
      <c r="K459" s="73">
        <v>3.1001821493624773</v>
      </c>
    </row>
    <row r="460" spans="1:11">
      <c r="A460" s="8" t="s">
        <v>539</v>
      </c>
      <c r="B460" s="72" t="s">
        <v>1148</v>
      </c>
      <c r="C460" s="72" t="s">
        <v>1148</v>
      </c>
      <c r="D460" s="72" t="s">
        <v>1148</v>
      </c>
      <c r="E460" s="72" t="s">
        <v>1148</v>
      </c>
      <c r="F460" s="72" t="s">
        <v>1148</v>
      </c>
      <c r="G460" s="72" t="s">
        <v>1148</v>
      </c>
      <c r="H460" s="72" t="s">
        <v>1148</v>
      </c>
      <c r="I460" s="72" t="s">
        <v>1148</v>
      </c>
      <c r="J460" s="72" t="s">
        <v>1148</v>
      </c>
      <c r="K460" s="73" t="s">
        <v>1148</v>
      </c>
    </row>
    <row r="461" spans="1:11">
      <c r="A461" s="8" t="s">
        <v>540</v>
      </c>
      <c r="B461" s="72">
        <v>1.1407506702412868</v>
      </c>
      <c r="C461" s="72">
        <v>1.3814935064935066</v>
      </c>
      <c r="D461" s="72">
        <v>1.2410416666666668</v>
      </c>
      <c r="E461" s="72">
        <v>1.2274038461538463</v>
      </c>
      <c r="F461" s="72">
        <v>0.75088235294117656</v>
      </c>
      <c r="G461" s="72" t="s">
        <v>1148</v>
      </c>
      <c r="H461" s="72" t="s">
        <v>1148</v>
      </c>
      <c r="I461" s="72" t="s">
        <v>1148</v>
      </c>
      <c r="J461" s="72">
        <v>3.32421875</v>
      </c>
      <c r="K461" s="73" t="s">
        <v>1148</v>
      </c>
    </row>
    <row r="462" spans="1:11">
      <c r="A462" s="8" t="s">
        <v>541</v>
      </c>
      <c r="B462" s="72">
        <v>1.7111260053619304</v>
      </c>
      <c r="C462" s="72" t="s">
        <v>1148</v>
      </c>
      <c r="D462" s="72" t="s">
        <v>1148</v>
      </c>
      <c r="E462" s="72" t="s">
        <v>1148</v>
      </c>
      <c r="F462" s="72" t="s">
        <v>1148</v>
      </c>
      <c r="G462" s="72" t="s">
        <v>1148</v>
      </c>
      <c r="H462" s="72" t="s">
        <v>1148</v>
      </c>
      <c r="I462" s="72" t="s">
        <v>1148</v>
      </c>
      <c r="J462" s="72" t="s">
        <v>1148</v>
      </c>
      <c r="K462" s="73" t="s">
        <v>1148</v>
      </c>
    </row>
    <row r="463" spans="1:11">
      <c r="A463" s="8" t="s">
        <v>542</v>
      </c>
      <c r="B463" s="72" t="s">
        <v>1148</v>
      </c>
      <c r="C463" s="72" t="s">
        <v>1148</v>
      </c>
      <c r="D463" s="72" t="s">
        <v>1148</v>
      </c>
      <c r="E463" s="72" t="s">
        <v>1148</v>
      </c>
      <c r="F463" s="72" t="s">
        <v>1148</v>
      </c>
      <c r="G463" s="72" t="s">
        <v>1148</v>
      </c>
      <c r="H463" s="72" t="s">
        <v>1148</v>
      </c>
      <c r="I463" s="72" t="s">
        <v>1148</v>
      </c>
      <c r="J463" s="72" t="s">
        <v>1148</v>
      </c>
      <c r="K463" s="73" t="s">
        <v>1148</v>
      </c>
    </row>
    <row r="464" spans="1:11">
      <c r="A464" s="8" t="s">
        <v>543</v>
      </c>
      <c r="B464" s="72" t="s">
        <v>1148</v>
      </c>
      <c r="C464" s="72" t="s">
        <v>1148</v>
      </c>
      <c r="D464" s="72" t="s">
        <v>1148</v>
      </c>
      <c r="E464" s="72" t="s">
        <v>1148</v>
      </c>
      <c r="F464" s="72" t="s">
        <v>1148</v>
      </c>
      <c r="G464" s="72" t="s">
        <v>1148</v>
      </c>
      <c r="H464" s="72" t="s">
        <v>1148</v>
      </c>
      <c r="I464" s="72" t="s">
        <v>1148</v>
      </c>
      <c r="J464" s="72" t="s">
        <v>1148</v>
      </c>
      <c r="K464" s="73" t="s">
        <v>1148</v>
      </c>
    </row>
    <row r="465" spans="1:11">
      <c r="A465" s="8" t="s">
        <v>544</v>
      </c>
      <c r="B465" s="72">
        <v>0.39609398272266905</v>
      </c>
      <c r="C465" s="72">
        <v>0.46049783549783546</v>
      </c>
      <c r="D465" s="72" t="s">
        <v>1148</v>
      </c>
      <c r="E465" s="72">
        <v>0.34094551282051283</v>
      </c>
      <c r="F465" s="72">
        <v>0.27810457516339865</v>
      </c>
      <c r="G465" s="72" t="s">
        <v>1148</v>
      </c>
      <c r="H465" s="72">
        <v>1.1080729166666665</v>
      </c>
      <c r="I465" s="72" t="s">
        <v>1148</v>
      </c>
      <c r="J465" s="72" t="s">
        <v>1148</v>
      </c>
      <c r="K465" s="73" t="s">
        <v>1148</v>
      </c>
    </row>
    <row r="466" spans="1:11">
      <c r="A466" s="8" t="s">
        <v>545</v>
      </c>
      <c r="B466" s="72">
        <v>0.51333780160857911</v>
      </c>
      <c r="C466" s="72" t="s">
        <v>1148</v>
      </c>
      <c r="D466" s="72" t="s">
        <v>1148</v>
      </c>
      <c r="E466" s="72">
        <v>1.8411057692307693</v>
      </c>
      <c r="F466" s="72" t="s">
        <v>1148</v>
      </c>
      <c r="G466" s="72" t="s">
        <v>1148</v>
      </c>
      <c r="H466" s="72" t="s">
        <v>1148</v>
      </c>
      <c r="I466" s="72" t="s">
        <v>1148</v>
      </c>
      <c r="J466" s="72" t="s">
        <v>1148</v>
      </c>
      <c r="K466" s="73" t="s">
        <v>1148</v>
      </c>
    </row>
    <row r="467" spans="1:11">
      <c r="A467" s="8" t="s">
        <v>546</v>
      </c>
      <c r="B467" s="72">
        <v>0.6222276383134292</v>
      </c>
      <c r="C467" s="72" t="s">
        <v>1148</v>
      </c>
      <c r="D467" s="72">
        <v>0.96704545454545454</v>
      </c>
      <c r="E467" s="72" t="s">
        <v>1148</v>
      </c>
      <c r="F467" s="72">
        <v>1.1377005347593583</v>
      </c>
      <c r="G467" s="72" t="s">
        <v>1148</v>
      </c>
      <c r="H467" s="72" t="s">
        <v>1148</v>
      </c>
      <c r="I467" s="72" t="s">
        <v>1148</v>
      </c>
      <c r="J467" s="72" t="s">
        <v>1148</v>
      </c>
      <c r="K467" s="73" t="s">
        <v>1148</v>
      </c>
    </row>
    <row r="468" spans="1:11">
      <c r="A468" s="8" t="s">
        <v>547</v>
      </c>
      <c r="B468" s="72">
        <v>3.9926273458445043</v>
      </c>
      <c r="C468" s="72" t="s">
        <v>1148</v>
      </c>
      <c r="D468" s="72">
        <v>21.275000000000002</v>
      </c>
      <c r="E468" s="72" t="s">
        <v>1148</v>
      </c>
      <c r="F468" s="72" t="s">
        <v>1148</v>
      </c>
      <c r="G468" s="72" t="s">
        <v>1148</v>
      </c>
      <c r="H468" s="72" t="s">
        <v>1148</v>
      </c>
      <c r="I468" s="72" t="s">
        <v>1148</v>
      </c>
      <c r="J468" s="72" t="s">
        <v>1148</v>
      </c>
      <c r="K468" s="73" t="s">
        <v>1148</v>
      </c>
    </row>
    <row r="469" spans="1:11">
      <c r="A469" s="8" t="s">
        <v>548</v>
      </c>
      <c r="B469" s="72" t="s">
        <v>1148</v>
      </c>
      <c r="C469" s="72" t="s">
        <v>1148</v>
      </c>
      <c r="D469" s="72" t="s">
        <v>1148</v>
      </c>
      <c r="E469" s="72" t="s">
        <v>1148</v>
      </c>
      <c r="F469" s="72" t="s">
        <v>1148</v>
      </c>
      <c r="G469" s="72" t="s">
        <v>1148</v>
      </c>
      <c r="H469" s="72" t="s">
        <v>1148</v>
      </c>
      <c r="I469" s="72" t="s">
        <v>1148</v>
      </c>
      <c r="J469" s="72" t="s">
        <v>1148</v>
      </c>
      <c r="K469" s="73" t="s">
        <v>1148</v>
      </c>
    </row>
    <row r="470" spans="1:11">
      <c r="A470" s="8" t="s">
        <v>549</v>
      </c>
      <c r="B470" s="72">
        <v>0.98718808001649816</v>
      </c>
      <c r="C470" s="72" t="s">
        <v>1148</v>
      </c>
      <c r="D470" s="72">
        <v>0.61370192307692306</v>
      </c>
      <c r="E470" s="72">
        <v>1.1801960059171597</v>
      </c>
      <c r="F470" s="72">
        <v>1.4440045248868778</v>
      </c>
      <c r="G470" s="72">
        <v>0.75147174254317106</v>
      </c>
      <c r="H470" s="72" t="s">
        <v>1148</v>
      </c>
      <c r="I470" s="72">
        <v>1.4728846153846153</v>
      </c>
      <c r="J470" s="72" t="s">
        <v>1148</v>
      </c>
      <c r="K470" s="73">
        <v>1.1364850427350426</v>
      </c>
    </row>
    <row r="471" spans="1:11">
      <c r="A471" s="8" t="s">
        <v>550</v>
      </c>
      <c r="B471" s="72">
        <v>0.66775648989733871</v>
      </c>
      <c r="C471" s="72" t="s">
        <v>1148</v>
      </c>
      <c r="D471" s="72" t="s">
        <v>1148</v>
      </c>
      <c r="E471" s="72">
        <v>1.047783771106942</v>
      </c>
      <c r="F471" s="72">
        <v>0.36628407460545193</v>
      </c>
      <c r="G471" s="72">
        <v>1.5884768541562966</v>
      </c>
      <c r="H471" s="72" t="s">
        <v>1148</v>
      </c>
      <c r="I471" s="72" t="s">
        <v>1148</v>
      </c>
      <c r="J471" s="72" t="s">
        <v>1148</v>
      </c>
      <c r="K471" s="73" t="s">
        <v>1148</v>
      </c>
    </row>
    <row r="472" spans="1:11">
      <c r="A472" s="8" t="s">
        <v>551</v>
      </c>
      <c r="B472" s="72">
        <v>0.91667464572960555</v>
      </c>
      <c r="C472" s="72">
        <v>2.3682745825602969</v>
      </c>
      <c r="D472" s="72" t="s">
        <v>1148</v>
      </c>
      <c r="E472" s="72">
        <v>1.0958962912087913</v>
      </c>
      <c r="F472" s="72">
        <v>0.62573529411764706</v>
      </c>
      <c r="G472" s="72" t="s">
        <v>1148</v>
      </c>
      <c r="H472" s="72" t="s">
        <v>1148</v>
      </c>
      <c r="I472" s="72" t="s">
        <v>1148</v>
      </c>
      <c r="J472" s="72">
        <v>1.7808314732142858</v>
      </c>
      <c r="K472" s="73" t="s">
        <v>1148</v>
      </c>
    </row>
    <row r="473" spans="1:11">
      <c r="A473" s="8" t="s">
        <v>552</v>
      </c>
      <c r="B473" s="72">
        <v>1.4562774513718557</v>
      </c>
      <c r="C473" s="72">
        <v>1.4108869853550705</v>
      </c>
      <c r="D473" s="72">
        <v>2.715957446808511</v>
      </c>
      <c r="E473" s="72">
        <v>1.0445990180032734</v>
      </c>
      <c r="F473" s="72">
        <v>0.53254067584480602</v>
      </c>
      <c r="G473" s="72">
        <v>4.4342162396873643</v>
      </c>
      <c r="H473" s="72">
        <v>2.715957446808511</v>
      </c>
      <c r="I473" s="72">
        <v>0.65182978723404261</v>
      </c>
      <c r="J473" s="72">
        <v>2.3764627659574469</v>
      </c>
      <c r="K473" s="73">
        <v>1.2070921985815604</v>
      </c>
    </row>
    <row r="474" spans="1:11">
      <c r="A474" s="8" t="s">
        <v>553</v>
      </c>
      <c r="B474" s="72">
        <v>0.45294511906639329</v>
      </c>
      <c r="C474" s="72" t="s">
        <v>1148</v>
      </c>
      <c r="D474" s="72" t="s">
        <v>1148</v>
      </c>
      <c r="E474" s="72" t="s">
        <v>1148</v>
      </c>
      <c r="F474" s="72" t="s">
        <v>1148</v>
      </c>
      <c r="G474" s="72" t="s">
        <v>1148</v>
      </c>
      <c r="H474" s="72" t="s">
        <v>1148</v>
      </c>
      <c r="I474" s="72" t="s">
        <v>1148</v>
      </c>
      <c r="J474" s="72" t="s">
        <v>1148</v>
      </c>
      <c r="K474" s="73" t="s">
        <v>1148</v>
      </c>
    </row>
    <row r="475" spans="1:11">
      <c r="A475" s="8" t="s">
        <v>554</v>
      </c>
      <c r="B475" s="72" t="s">
        <v>1148</v>
      </c>
      <c r="C475" s="72" t="s">
        <v>1148</v>
      </c>
      <c r="D475" s="72" t="s">
        <v>1148</v>
      </c>
      <c r="E475" s="72" t="s">
        <v>1148</v>
      </c>
      <c r="F475" s="72" t="s">
        <v>1148</v>
      </c>
      <c r="G475" s="72" t="s">
        <v>1148</v>
      </c>
      <c r="H475" s="72" t="s">
        <v>1148</v>
      </c>
      <c r="I475" s="72" t="s">
        <v>1148</v>
      </c>
      <c r="J475" s="72" t="s">
        <v>1148</v>
      </c>
      <c r="K475" s="73" t="s">
        <v>1148</v>
      </c>
    </row>
    <row r="476" spans="1:11">
      <c r="A476" s="8" t="s">
        <v>555</v>
      </c>
      <c r="B476" s="72" t="s">
        <v>1148</v>
      </c>
      <c r="C476" s="72" t="s">
        <v>1148</v>
      </c>
      <c r="D476" s="72" t="s">
        <v>1148</v>
      </c>
      <c r="E476" s="72" t="s">
        <v>1148</v>
      </c>
      <c r="F476" s="72" t="s">
        <v>1148</v>
      </c>
      <c r="G476" s="72" t="s">
        <v>1148</v>
      </c>
      <c r="H476" s="72" t="s">
        <v>1148</v>
      </c>
      <c r="I476" s="72" t="s">
        <v>1148</v>
      </c>
      <c r="J476" s="72" t="s">
        <v>1148</v>
      </c>
      <c r="K476" s="73" t="s">
        <v>1148</v>
      </c>
    </row>
    <row r="477" spans="1:11">
      <c r="A477" s="8" t="s">
        <v>556</v>
      </c>
      <c r="B477" s="72" t="s">
        <v>1148</v>
      </c>
      <c r="C477" s="72" t="s">
        <v>1148</v>
      </c>
      <c r="D477" s="72" t="s">
        <v>1148</v>
      </c>
      <c r="E477" s="72" t="s">
        <v>1148</v>
      </c>
      <c r="F477" s="72" t="s">
        <v>1148</v>
      </c>
      <c r="G477" s="72" t="s">
        <v>1148</v>
      </c>
      <c r="H477" s="72" t="s">
        <v>1148</v>
      </c>
      <c r="I477" s="72" t="s">
        <v>1148</v>
      </c>
      <c r="J477" s="72" t="s">
        <v>1148</v>
      </c>
      <c r="K477" s="73" t="s">
        <v>1148</v>
      </c>
    </row>
    <row r="478" spans="1:11">
      <c r="A478" s="8" t="s">
        <v>557</v>
      </c>
      <c r="B478" s="72" t="s">
        <v>1148</v>
      </c>
      <c r="C478" s="72" t="s">
        <v>1148</v>
      </c>
      <c r="D478" s="72" t="s">
        <v>1148</v>
      </c>
      <c r="E478" s="72" t="s">
        <v>1148</v>
      </c>
      <c r="F478" s="72" t="s">
        <v>1148</v>
      </c>
      <c r="G478" s="72" t="s">
        <v>1148</v>
      </c>
      <c r="H478" s="72" t="s">
        <v>1148</v>
      </c>
      <c r="I478" s="72" t="s">
        <v>1148</v>
      </c>
      <c r="J478" s="72" t="s">
        <v>1148</v>
      </c>
      <c r="K478" s="73" t="s">
        <v>1148</v>
      </c>
    </row>
    <row r="479" spans="1:11">
      <c r="A479" s="8" t="s">
        <v>558</v>
      </c>
      <c r="B479" s="72" t="s">
        <v>1148</v>
      </c>
      <c r="C479" s="72" t="s">
        <v>1148</v>
      </c>
      <c r="D479" s="72" t="s">
        <v>1148</v>
      </c>
      <c r="E479" s="72" t="s">
        <v>1148</v>
      </c>
      <c r="F479" s="72" t="s">
        <v>1148</v>
      </c>
      <c r="G479" s="72" t="s">
        <v>1148</v>
      </c>
      <c r="H479" s="72" t="s">
        <v>1148</v>
      </c>
      <c r="I479" s="72" t="s">
        <v>1148</v>
      </c>
      <c r="J479" s="72" t="s">
        <v>1148</v>
      </c>
      <c r="K479" s="73" t="s">
        <v>1148</v>
      </c>
    </row>
    <row r="480" spans="1:11">
      <c r="A480" s="8" t="s">
        <v>559</v>
      </c>
      <c r="B480" s="72" t="s">
        <v>1148</v>
      </c>
      <c r="C480" s="72" t="s">
        <v>1148</v>
      </c>
      <c r="D480" s="72" t="s">
        <v>1148</v>
      </c>
      <c r="E480" s="72" t="s">
        <v>1148</v>
      </c>
      <c r="F480" s="72" t="s">
        <v>1148</v>
      </c>
      <c r="G480" s="72" t="s">
        <v>1148</v>
      </c>
      <c r="H480" s="72" t="s">
        <v>1148</v>
      </c>
      <c r="I480" s="72" t="s">
        <v>1148</v>
      </c>
      <c r="J480" s="72" t="s">
        <v>1148</v>
      </c>
      <c r="K480" s="73" t="s">
        <v>1148</v>
      </c>
    </row>
    <row r="481" spans="1:11">
      <c r="A481" s="8" t="s">
        <v>560</v>
      </c>
      <c r="B481" s="72" t="s">
        <v>1148</v>
      </c>
      <c r="C481" s="72" t="s">
        <v>1148</v>
      </c>
      <c r="D481" s="72" t="s">
        <v>1148</v>
      </c>
      <c r="E481" s="72" t="s">
        <v>1148</v>
      </c>
      <c r="F481" s="72" t="s">
        <v>1148</v>
      </c>
      <c r="G481" s="72" t="s">
        <v>1148</v>
      </c>
      <c r="H481" s="72" t="s">
        <v>1148</v>
      </c>
      <c r="I481" s="72" t="s">
        <v>1148</v>
      </c>
      <c r="J481" s="72" t="s">
        <v>1148</v>
      </c>
      <c r="K481" s="73" t="s">
        <v>1148</v>
      </c>
    </row>
    <row r="482" spans="1:11">
      <c r="A482" s="8" t="s">
        <v>561</v>
      </c>
      <c r="B482" s="72" t="s">
        <v>1148</v>
      </c>
      <c r="C482" s="72" t="s">
        <v>1148</v>
      </c>
      <c r="D482" s="72" t="s">
        <v>1148</v>
      </c>
      <c r="E482" s="72" t="s">
        <v>1148</v>
      </c>
      <c r="F482" s="72" t="s">
        <v>1148</v>
      </c>
      <c r="G482" s="72" t="s">
        <v>1148</v>
      </c>
      <c r="H482" s="72" t="s">
        <v>1148</v>
      </c>
      <c r="I482" s="72" t="s">
        <v>1148</v>
      </c>
      <c r="J482" s="72" t="s">
        <v>1148</v>
      </c>
      <c r="K482" s="73" t="s">
        <v>1148</v>
      </c>
    </row>
    <row r="483" spans="1:11">
      <c r="A483" s="8" t="s">
        <v>562</v>
      </c>
      <c r="B483" s="72" t="s">
        <v>1148</v>
      </c>
      <c r="C483" s="72" t="s">
        <v>1148</v>
      </c>
      <c r="D483" s="72" t="s">
        <v>1148</v>
      </c>
      <c r="E483" s="72" t="s">
        <v>1148</v>
      </c>
      <c r="F483" s="72" t="s">
        <v>1148</v>
      </c>
      <c r="G483" s="72" t="s">
        <v>1148</v>
      </c>
      <c r="H483" s="72" t="s">
        <v>1148</v>
      </c>
      <c r="I483" s="72" t="s">
        <v>1148</v>
      </c>
      <c r="J483" s="72" t="s">
        <v>1148</v>
      </c>
      <c r="K483" s="73" t="s">
        <v>1148</v>
      </c>
    </row>
    <row r="484" spans="1:11">
      <c r="A484" s="8" t="s">
        <v>563</v>
      </c>
      <c r="B484" s="72" t="s">
        <v>1148</v>
      </c>
      <c r="C484" s="72" t="s">
        <v>1148</v>
      </c>
      <c r="D484" s="72" t="s">
        <v>1148</v>
      </c>
      <c r="E484" s="72" t="s">
        <v>1148</v>
      </c>
      <c r="F484" s="72" t="s">
        <v>1148</v>
      </c>
      <c r="G484" s="72" t="s">
        <v>1148</v>
      </c>
      <c r="H484" s="72" t="s">
        <v>1148</v>
      </c>
      <c r="I484" s="72" t="s">
        <v>1148</v>
      </c>
      <c r="J484" s="72" t="s">
        <v>1148</v>
      </c>
      <c r="K484" s="73" t="s">
        <v>1148</v>
      </c>
    </row>
    <row r="485" spans="1:11">
      <c r="A485" s="8" t="s">
        <v>564</v>
      </c>
      <c r="B485" s="72" t="s">
        <v>1148</v>
      </c>
      <c r="C485" s="72" t="s">
        <v>1148</v>
      </c>
      <c r="D485" s="72" t="s">
        <v>1148</v>
      </c>
      <c r="E485" s="72" t="s">
        <v>1148</v>
      </c>
      <c r="F485" s="72" t="s">
        <v>1148</v>
      </c>
      <c r="G485" s="72" t="s">
        <v>1148</v>
      </c>
      <c r="H485" s="72" t="s">
        <v>1148</v>
      </c>
      <c r="I485" s="72" t="s">
        <v>1148</v>
      </c>
      <c r="J485" s="72" t="s">
        <v>1148</v>
      </c>
      <c r="K485" s="73" t="s">
        <v>1148</v>
      </c>
    </row>
    <row r="486" spans="1:11">
      <c r="A486" s="8" t="s">
        <v>565</v>
      </c>
      <c r="B486" s="72">
        <v>1.5555690957835731</v>
      </c>
      <c r="C486" s="72">
        <v>3.1397579693034237</v>
      </c>
      <c r="D486" s="72">
        <v>3.2234848484848486</v>
      </c>
      <c r="E486" s="72">
        <v>1.8597027972027975</v>
      </c>
      <c r="F486" s="72">
        <v>0.47404188948306597</v>
      </c>
      <c r="G486" s="72">
        <v>0.44405148423005575</v>
      </c>
      <c r="H486" s="72">
        <v>6.0440340909090917</v>
      </c>
      <c r="I486" s="72" t="s">
        <v>1148</v>
      </c>
      <c r="J486" s="72" t="s">
        <v>1148</v>
      </c>
      <c r="K486" s="73">
        <v>1.0744949494949496</v>
      </c>
    </row>
    <row r="487" spans="1:11">
      <c r="A487" s="8" t="s">
        <v>566</v>
      </c>
      <c r="B487" s="72" t="s">
        <v>1148</v>
      </c>
      <c r="C487" s="72" t="s">
        <v>1148</v>
      </c>
      <c r="D487" s="72" t="s">
        <v>1148</v>
      </c>
      <c r="E487" s="72" t="s">
        <v>1148</v>
      </c>
      <c r="F487" s="72" t="s">
        <v>1148</v>
      </c>
      <c r="G487" s="72" t="s">
        <v>1148</v>
      </c>
      <c r="H487" s="72" t="s">
        <v>1148</v>
      </c>
      <c r="I487" s="72" t="s">
        <v>1148</v>
      </c>
      <c r="J487" s="72" t="s">
        <v>1148</v>
      </c>
      <c r="K487" s="73" t="s">
        <v>1148</v>
      </c>
    </row>
    <row r="488" spans="1:11">
      <c r="A488" s="8" t="s">
        <v>567</v>
      </c>
      <c r="B488" s="72" t="s">
        <v>1148</v>
      </c>
      <c r="C488" s="72" t="s">
        <v>1148</v>
      </c>
      <c r="D488" s="72" t="s">
        <v>1148</v>
      </c>
      <c r="E488" s="72" t="s">
        <v>1148</v>
      </c>
      <c r="F488" s="72" t="s">
        <v>1148</v>
      </c>
      <c r="G488" s="72" t="s">
        <v>1148</v>
      </c>
      <c r="H488" s="72" t="s">
        <v>1148</v>
      </c>
      <c r="I488" s="72" t="s">
        <v>1148</v>
      </c>
      <c r="J488" s="72" t="s">
        <v>1148</v>
      </c>
      <c r="K488" s="73" t="s">
        <v>1148</v>
      </c>
    </row>
    <row r="489" spans="1:11">
      <c r="A489" s="8" t="s">
        <v>568</v>
      </c>
      <c r="B489" s="72" t="s">
        <v>1148</v>
      </c>
      <c r="C489" s="72" t="s">
        <v>1148</v>
      </c>
      <c r="D489" s="72" t="s">
        <v>1148</v>
      </c>
      <c r="E489" s="72" t="s">
        <v>1148</v>
      </c>
      <c r="F489" s="72" t="s">
        <v>1148</v>
      </c>
      <c r="G489" s="72" t="s">
        <v>1148</v>
      </c>
      <c r="H489" s="72" t="s">
        <v>1148</v>
      </c>
      <c r="I489" s="72" t="s">
        <v>1148</v>
      </c>
      <c r="J489" s="72" t="s">
        <v>1148</v>
      </c>
      <c r="K489" s="73" t="s">
        <v>1148</v>
      </c>
    </row>
    <row r="490" spans="1:11">
      <c r="A490" s="8" t="s">
        <v>569</v>
      </c>
      <c r="B490" s="72">
        <v>1.0215677643951822</v>
      </c>
      <c r="C490" s="72" t="s">
        <v>1148</v>
      </c>
      <c r="D490" s="72">
        <v>3.1753731343283578</v>
      </c>
      <c r="E490" s="72">
        <v>0.45798650975889782</v>
      </c>
      <c r="F490" s="72">
        <v>1.0460052677787532</v>
      </c>
      <c r="G490" s="72">
        <v>1.1664636003655191</v>
      </c>
      <c r="H490" s="72" t="s">
        <v>1148</v>
      </c>
      <c r="I490" s="72" t="s">
        <v>1148</v>
      </c>
      <c r="J490" s="72" t="s">
        <v>1148</v>
      </c>
      <c r="K490" s="73" t="s">
        <v>1148</v>
      </c>
    </row>
    <row r="491" spans="1:11">
      <c r="A491" s="8" t="s">
        <v>570</v>
      </c>
      <c r="B491" s="72" t="s">
        <v>1148</v>
      </c>
      <c r="C491" s="72" t="s">
        <v>1148</v>
      </c>
      <c r="D491" s="72" t="s">
        <v>1148</v>
      </c>
      <c r="E491" s="72" t="s">
        <v>1148</v>
      </c>
      <c r="F491" s="72" t="s">
        <v>1148</v>
      </c>
      <c r="G491" s="72" t="s">
        <v>1148</v>
      </c>
      <c r="H491" s="72" t="s">
        <v>1148</v>
      </c>
      <c r="I491" s="72" t="s">
        <v>1148</v>
      </c>
      <c r="J491" s="72" t="s">
        <v>1148</v>
      </c>
      <c r="K491" s="73" t="s">
        <v>1148</v>
      </c>
    </row>
    <row r="492" spans="1:11">
      <c r="A492" s="8" t="s">
        <v>571</v>
      </c>
      <c r="B492" s="72">
        <v>0.22319034852546915</v>
      </c>
      <c r="C492" s="72" t="s">
        <v>1148</v>
      </c>
      <c r="D492" s="72">
        <v>1.0406249999999999</v>
      </c>
      <c r="E492" s="72" t="s">
        <v>1148</v>
      </c>
      <c r="F492" s="72" t="s">
        <v>1148</v>
      </c>
      <c r="G492" s="72" t="s">
        <v>1148</v>
      </c>
      <c r="H492" s="72" t="s">
        <v>1148</v>
      </c>
      <c r="I492" s="72" t="s">
        <v>1148</v>
      </c>
      <c r="J492" s="72" t="s">
        <v>1148</v>
      </c>
      <c r="K492" s="73" t="s">
        <v>1148</v>
      </c>
    </row>
    <row r="493" spans="1:11">
      <c r="A493" s="8" t="s">
        <v>572</v>
      </c>
      <c r="B493" s="72" t="s">
        <v>1148</v>
      </c>
      <c r="C493" s="72" t="s">
        <v>1148</v>
      </c>
      <c r="D493" s="72" t="s">
        <v>1148</v>
      </c>
      <c r="E493" s="72" t="s">
        <v>1148</v>
      </c>
      <c r="F493" s="72" t="s">
        <v>1148</v>
      </c>
      <c r="G493" s="72" t="s">
        <v>1148</v>
      </c>
      <c r="H493" s="72" t="s">
        <v>1148</v>
      </c>
      <c r="I493" s="72" t="s">
        <v>1148</v>
      </c>
      <c r="J493" s="72" t="s">
        <v>1148</v>
      </c>
      <c r="K493" s="73" t="s">
        <v>1148</v>
      </c>
    </row>
    <row r="494" spans="1:11">
      <c r="A494" s="8" t="s">
        <v>573</v>
      </c>
      <c r="B494" s="72" t="s">
        <v>1148</v>
      </c>
      <c r="C494" s="72" t="s">
        <v>1148</v>
      </c>
      <c r="D494" s="72" t="s">
        <v>1148</v>
      </c>
      <c r="E494" s="72" t="s">
        <v>1148</v>
      </c>
      <c r="F494" s="72" t="s">
        <v>1148</v>
      </c>
      <c r="G494" s="72" t="s">
        <v>1148</v>
      </c>
      <c r="H494" s="72" t="s">
        <v>1148</v>
      </c>
      <c r="I494" s="72" t="s">
        <v>1148</v>
      </c>
      <c r="J494" s="72" t="s">
        <v>1148</v>
      </c>
      <c r="K494" s="73" t="s">
        <v>1148</v>
      </c>
    </row>
    <row r="495" spans="1:11">
      <c r="A495" s="8" t="s">
        <v>574</v>
      </c>
      <c r="B495" s="72" t="s">
        <v>1148</v>
      </c>
      <c r="C495" s="72" t="s">
        <v>1148</v>
      </c>
      <c r="D495" s="72" t="s">
        <v>1148</v>
      </c>
      <c r="E495" s="72" t="s">
        <v>1148</v>
      </c>
      <c r="F495" s="72" t="s">
        <v>1148</v>
      </c>
      <c r="G495" s="72" t="s">
        <v>1148</v>
      </c>
      <c r="H495" s="72" t="s">
        <v>1148</v>
      </c>
      <c r="I495" s="72" t="s">
        <v>1148</v>
      </c>
      <c r="J495" s="72" t="s">
        <v>1148</v>
      </c>
      <c r="K495" s="73" t="s">
        <v>1148</v>
      </c>
    </row>
    <row r="496" spans="1:11">
      <c r="A496" s="8" t="s">
        <v>575</v>
      </c>
      <c r="B496" s="72">
        <v>0.22079045230476524</v>
      </c>
      <c r="C496" s="72" t="s">
        <v>1148</v>
      </c>
      <c r="D496" s="72" t="s">
        <v>1148</v>
      </c>
      <c r="E496" s="72" t="s">
        <v>1148</v>
      </c>
      <c r="F496" s="72">
        <v>0.32296015180265653</v>
      </c>
      <c r="G496" s="72" t="s">
        <v>1148</v>
      </c>
      <c r="H496" s="72" t="s">
        <v>1148</v>
      </c>
      <c r="I496" s="72" t="s">
        <v>1148</v>
      </c>
      <c r="J496" s="72" t="s">
        <v>1148</v>
      </c>
      <c r="K496" s="73" t="s">
        <v>1148</v>
      </c>
    </row>
    <row r="497" spans="1:11">
      <c r="A497" s="8" t="s">
        <v>576</v>
      </c>
      <c r="B497" s="72">
        <v>1.5795009280263974</v>
      </c>
      <c r="C497" s="72">
        <v>0.6376123876123877</v>
      </c>
      <c r="D497" s="72">
        <v>0.81826923076923086</v>
      </c>
      <c r="E497" s="72">
        <v>1.321819526627219</v>
      </c>
      <c r="F497" s="72">
        <v>1.9253393665158371</v>
      </c>
      <c r="G497" s="72">
        <v>0.70137362637362644</v>
      </c>
      <c r="H497" s="72" t="s">
        <v>1148</v>
      </c>
      <c r="I497" s="72">
        <v>5.8915384615384614</v>
      </c>
      <c r="J497" s="72">
        <v>0.92055288461538465</v>
      </c>
      <c r="K497" s="73" t="s">
        <v>1148</v>
      </c>
    </row>
    <row r="498" spans="1:11">
      <c r="A498" s="8" t="s">
        <v>577</v>
      </c>
      <c r="B498" s="72" t="s">
        <v>1148</v>
      </c>
      <c r="C498" s="72" t="s">
        <v>1148</v>
      </c>
      <c r="D498" s="72" t="s">
        <v>1148</v>
      </c>
      <c r="E498" s="72" t="s">
        <v>1148</v>
      </c>
      <c r="F498" s="72" t="s">
        <v>1148</v>
      </c>
      <c r="G498" s="72" t="s">
        <v>1148</v>
      </c>
      <c r="H498" s="72" t="s">
        <v>1148</v>
      </c>
      <c r="I498" s="72" t="s">
        <v>1148</v>
      </c>
      <c r="J498" s="72" t="s">
        <v>1148</v>
      </c>
      <c r="K498" s="73" t="s">
        <v>1148</v>
      </c>
    </row>
    <row r="499" spans="1:11">
      <c r="A499" s="8" t="s">
        <v>578</v>
      </c>
      <c r="B499" s="72">
        <v>0.63847985274698893</v>
      </c>
      <c r="C499" s="72" t="s">
        <v>1148</v>
      </c>
      <c r="D499" s="72" t="s">
        <v>1148</v>
      </c>
      <c r="E499" s="72">
        <v>1.2823622273249138</v>
      </c>
      <c r="F499" s="72">
        <v>1.0460052677787532</v>
      </c>
      <c r="G499" s="72" t="s">
        <v>1148</v>
      </c>
      <c r="H499" s="72" t="s">
        <v>1148</v>
      </c>
      <c r="I499" s="72">
        <v>1.1431343283582089</v>
      </c>
      <c r="J499" s="72" t="s">
        <v>1148</v>
      </c>
      <c r="K499" s="73" t="s">
        <v>1148</v>
      </c>
    </row>
    <row r="500" spans="1:11">
      <c r="A500" s="8" t="s">
        <v>579</v>
      </c>
      <c r="B500" s="72">
        <v>0.6776736654898734</v>
      </c>
      <c r="C500" s="72">
        <v>0.76597659765976589</v>
      </c>
      <c r="D500" s="72">
        <v>0.56171617161716181</v>
      </c>
      <c r="E500" s="72">
        <v>0.40508377760853009</v>
      </c>
      <c r="F500" s="72">
        <v>0.57823723548825467</v>
      </c>
      <c r="G500" s="72">
        <v>0.8597696504344311</v>
      </c>
      <c r="H500" s="72">
        <v>0.46078279702970293</v>
      </c>
      <c r="I500" s="72">
        <v>0.42128712871287127</v>
      </c>
      <c r="J500" s="72">
        <v>3.2913056930693068</v>
      </c>
      <c r="K500" s="73">
        <v>1.5603226989365602</v>
      </c>
    </row>
    <row r="501" spans="1:11">
      <c r="A501" s="8" t="s">
        <v>580</v>
      </c>
      <c r="B501" s="72">
        <v>0.19444613697294663</v>
      </c>
      <c r="C501" s="72" t="s">
        <v>1148</v>
      </c>
      <c r="D501" s="72" t="s">
        <v>1148</v>
      </c>
      <c r="E501" s="72" t="s">
        <v>1148</v>
      </c>
      <c r="F501" s="72" t="s">
        <v>1148</v>
      </c>
      <c r="G501" s="72" t="s">
        <v>1148</v>
      </c>
      <c r="H501" s="72" t="s">
        <v>1148</v>
      </c>
      <c r="I501" s="72" t="s">
        <v>1148</v>
      </c>
      <c r="J501" s="72">
        <v>4.5330255681818183</v>
      </c>
      <c r="K501" s="73" t="s">
        <v>1148</v>
      </c>
    </row>
    <row r="502" spans="1:11">
      <c r="A502" s="8" t="s">
        <v>581</v>
      </c>
      <c r="B502" s="72">
        <v>4.2778150134048261</v>
      </c>
      <c r="C502" s="72" t="s">
        <v>1148</v>
      </c>
      <c r="D502" s="72" t="s">
        <v>1148</v>
      </c>
      <c r="E502" s="72" t="s">
        <v>1148</v>
      </c>
      <c r="F502" s="72" t="s">
        <v>1148</v>
      </c>
      <c r="G502" s="72" t="s">
        <v>1148</v>
      </c>
      <c r="H502" s="72" t="s">
        <v>1148</v>
      </c>
      <c r="I502" s="72" t="s">
        <v>1148</v>
      </c>
      <c r="J502" s="72">
        <v>99.7265625</v>
      </c>
      <c r="K502" s="73" t="s">
        <v>1148</v>
      </c>
    </row>
    <row r="503" spans="1:11">
      <c r="A503" s="8" t="s">
        <v>582</v>
      </c>
      <c r="B503" s="72">
        <v>1.5555690957835731</v>
      </c>
      <c r="C503" s="72" t="s">
        <v>1148</v>
      </c>
      <c r="D503" s="72" t="s">
        <v>1148</v>
      </c>
      <c r="E503" s="72" t="s">
        <v>1148</v>
      </c>
      <c r="F503" s="72" t="s">
        <v>1148</v>
      </c>
      <c r="G503" s="72" t="s">
        <v>1148</v>
      </c>
      <c r="H503" s="72" t="s">
        <v>1148</v>
      </c>
      <c r="I503" s="72" t="s">
        <v>1148</v>
      </c>
      <c r="J503" s="72">
        <v>21.758522727272727</v>
      </c>
      <c r="K503" s="73" t="s">
        <v>1148</v>
      </c>
    </row>
    <row r="504" spans="1:11">
      <c r="A504" s="8" t="s">
        <v>583</v>
      </c>
      <c r="B504" s="72">
        <v>0.2138907506702413</v>
      </c>
      <c r="C504" s="72" t="s">
        <v>1148</v>
      </c>
      <c r="D504" s="72" t="s">
        <v>1148</v>
      </c>
      <c r="E504" s="72" t="s">
        <v>1148</v>
      </c>
      <c r="F504" s="72" t="s">
        <v>1148</v>
      </c>
      <c r="G504" s="72" t="s">
        <v>1148</v>
      </c>
      <c r="H504" s="72" t="s">
        <v>1148</v>
      </c>
      <c r="I504" s="72" t="s">
        <v>1148</v>
      </c>
      <c r="J504" s="72" t="s">
        <v>1148</v>
      </c>
      <c r="K504" s="73" t="s">
        <v>1148</v>
      </c>
    </row>
    <row r="505" spans="1:11">
      <c r="A505" s="8" t="s">
        <v>584</v>
      </c>
      <c r="B505" s="72" t="s">
        <v>1148</v>
      </c>
      <c r="C505" s="72" t="s">
        <v>1148</v>
      </c>
      <c r="D505" s="72" t="s">
        <v>1148</v>
      </c>
      <c r="E505" s="72" t="s">
        <v>1148</v>
      </c>
      <c r="F505" s="72" t="s">
        <v>1148</v>
      </c>
      <c r="G505" s="72" t="s">
        <v>1148</v>
      </c>
      <c r="H505" s="72" t="s">
        <v>1148</v>
      </c>
      <c r="I505" s="72" t="s">
        <v>1148</v>
      </c>
      <c r="J505" s="72" t="s">
        <v>1148</v>
      </c>
      <c r="K505" s="73" t="s">
        <v>1148</v>
      </c>
    </row>
    <row r="506" spans="1:11">
      <c r="A506" s="8" t="s">
        <v>585</v>
      </c>
      <c r="B506" s="72">
        <v>0.69664163068170193</v>
      </c>
      <c r="C506" s="72">
        <v>0.50619609398235355</v>
      </c>
      <c r="D506" s="72">
        <v>0.67668575063613234</v>
      </c>
      <c r="E506" s="72">
        <v>0.31231650029359953</v>
      </c>
      <c r="F506" s="72">
        <v>0.89163298907349198</v>
      </c>
      <c r="G506" s="72">
        <v>0.53030066988627522</v>
      </c>
      <c r="H506" s="72">
        <v>0.50751431297709926</v>
      </c>
      <c r="I506" s="72">
        <v>0.77954198473282443</v>
      </c>
      <c r="J506" s="72">
        <v>1.6240458015267176</v>
      </c>
      <c r="K506" s="73">
        <v>0.8420978230138535</v>
      </c>
    </row>
    <row r="507" spans="1:11">
      <c r="A507" s="8" t="s">
        <v>586</v>
      </c>
      <c r="B507" s="72">
        <v>1.0570662581386443</v>
      </c>
      <c r="C507" s="72">
        <v>0.89610389610389618</v>
      </c>
      <c r="D507" s="72">
        <v>0.49285714285714288</v>
      </c>
      <c r="E507" s="72">
        <v>1.1847527472527475</v>
      </c>
      <c r="F507" s="72">
        <v>0.96638655462184875</v>
      </c>
      <c r="G507" s="72">
        <v>1.6093294460641403</v>
      </c>
      <c r="H507" s="72">
        <v>1.5401785714285716</v>
      </c>
      <c r="I507" s="72">
        <v>1.1828571428571431</v>
      </c>
      <c r="J507" s="72">
        <v>2.15625</v>
      </c>
      <c r="K507" s="73">
        <v>0.45634920634920634</v>
      </c>
    </row>
    <row r="508" spans="1:11">
      <c r="A508" s="8" t="s">
        <v>587</v>
      </c>
      <c r="B508" s="72">
        <v>0.9625083780160858</v>
      </c>
      <c r="C508" s="72">
        <v>0.93250811688311697</v>
      </c>
      <c r="D508" s="72">
        <v>0.93078125000000012</v>
      </c>
      <c r="E508" s="72">
        <v>0.92055288461538465</v>
      </c>
      <c r="F508" s="72">
        <v>0.93860294117647058</v>
      </c>
      <c r="G508" s="72">
        <v>1.1397321428571427</v>
      </c>
      <c r="H508" s="72">
        <v>0.623291015625</v>
      </c>
      <c r="I508" s="72">
        <v>1.2765</v>
      </c>
      <c r="J508" s="72">
        <v>1.1219238281250001</v>
      </c>
      <c r="K508" s="73">
        <v>1.3296875000000001</v>
      </c>
    </row>
    <row r="509" spans="1:11">
      <c r="A509" s="8" t="s">
        <v>588</v>
      </c>
      <c r="B509" s="72">
        <v>0.49495380320386412</v>
      </c>
      <c r="C509" s="72" t="s">
        <v>1148</v>
      </c>
      <c r="D509" s="72">
        <v>0.39560950413223139</v>
      </c>
      <c r="E509" s="72">
        <v>0.50719167196439929</v>
      </c>
      <c r="F509" s="72">
        <v>0.66193485658726303</v>
      </c>
      <c r="G509" s="72" t="s">
        <v>1148</v>
      </c>
      <c r="H509" s="72" t="s">
        <v>1148</v>
      </c>
      <c r="I509" s="72" t="s">
        <v>1148</v>
      </c>
      <c r="J509" s="72">
        <v>0.98902376033057848</v>
      </c>
      <c r="K509" s="73" t="s">
        <v>1148</v>
      </c>
    </row>
    <row r="510" spans="1:11">
      <c r="A510" s="8" t="s">
        <v>589</v>
      </c>
      <c r="B510" s="72">
        <v>0.36877715632800223</v>
      </c>
      <c r="C510" s="72">
        <v>0.35728280340349311</v>
      </c>
      <c r="D510" s="72">
        <v>0.36681034482758623</v>
      </c>
      <c r="E510" s="72">
        <v>0.42324270557029181</v>
      </c>
      <c r="F510" s="72">
        <v>0.43154158215010141</v>
      </c>
      <c r="G510" s="72" t="s">
        <v>1148</v>
      </c>
      <c r="H510" s="72" t="s">
        <v>1148</v>
      </c>
      <c r="I510" s="72" t="s">
        <v>1148</v>
      </c>
      <c r="J510" s="72" t="s">
        <v>1148</v>
      </c>
      <c r="K510" s="73" t="s">
        <v>1148</v>
      </c>
    </row>
    <row r="511" spans="1:11">
      <c r="A511" s="8" t="s">
        <v>590</v>
      </c>
      <c r="B511" s="72">
        <v>1.5098170635546444</v>
      </c>
      <c r="C511" s="72">
        <v>2.9255156608097783</v>
      </c>
      <c r="D511" s="72">
        <v>1.4079044117647057</v>
      </c>
      <c r="E511" s="72">
        <v>1.0830033936651584</v>
      </c>
      <c r="F511" s="72">
        <v>1.3250865051903113</v>
      </c>
      <c r="G511" s="72">
        <v>1.1493097238895558</v>
      </c>
      <c r="H511" s="72">
        <v>1.7598805147058822</v>
      </c>
      <c r="I511" s="72">
        <v>1.1263235294117646</v>
      </c>
      <c r="J511" s="72" t="s">
        <v>1148</v>
      </c>
      <c r="K511" s="73">
        <v>2.0857843137254903</v>
      </c>
    </row>
    <row r="512" spans="1:11">
      <c r="A512" s="8" t="s">
        <v>591</v>
      </c>
      <c r="B512" s="72">
        <v>1.1555656140106543</v>
      </c>
      <c r="C512" s="72">
        <v>1.0764884466183167</v>
      </c>
      <c r="D512" s="72">
        <v>1.1051948051948053</v>
      </c>
      <c r="E512" s="72">
        <v>1.1158216783216783</v>
      </c>
      <c r="F512" s="72">
        <v>0.91016042780748663</v>
      </c>
      <c r="G512" s="72">
        <v>1.3532997614630267</v>
      </c>
      <c r="H512" s="72">
        <v>1.2433441558441558</v>
      </c>
      <c r="I512" s="72">
        <v>1.0609870129870129</v>
      </c>
      <c r="J512" s="72">
        <v>3.6264204545454546</v>
      </c>
      <c r="K512" s="73">
        <v>2.2103896103896106</v>
      </c>
    </row>
    <row r="513" spans="1:11">
      <c r="A513" s="8" t="s">
        <v>592</v>
      </c>
      <c r="B513" s="72">
        <v>0.32083612600536193</v>
      </c>
      <c r="C513" s="72" t="s">
        <v>1148</v>
      </c>
      <c r="D513" s="72" t="s">
        <v>1148</v>
      </c>
      <c r="E513" s="72" t="s">
        <v>1148</v>
      </c>
      <c r="F513" s="72">
        <v>0.52144607843137258</v>
      </c>
      <c r="G513" s="72" t="s">
        <v>1148</v>
      </c>
      <c r="H513" s="72" t="s">
        <v>1148</v>
      </c>
      <c r="I513" s="72" t="s">
        <v>1148</v>
      </c>
      <c r="J513" s="72" t="s">
        <v>1148</v>
      </c>
      <c r="K513" s="73" t="s">
        <v>1148</v>
      </c>
    </row>
    <row r="514" spans="1:11">
      <c r="A514" s="8" t="s">
        <v>593</v>
      </c>
      <c r="B514" s="72" t="s">
        <v>1148</v>
      </c>
      <c r="C514" s="72" t="s">
        <v>1148</v>
      </c>
      <c r="D514" s="72" t="s">
        <v>1148</v>
      </c>
      <c r="E514" s="72" t="s">
        <v>1148</v>
      </c>
      <c r="F514" s="72" t="s">
        <v>1148</v>
      </c>
      <c r="G514" s="72" t="s">
        <v>1148</v>
      </c>
      <c r="H514" s="72" t="s">
        <v>1148</v>
      </c>
      <c r="I514" s="72" t="s">
        <v>1148</v>
      </c>
      <c r="J514" s="72" t="s">
        <v>1148</v>
      </c>
      <c r="K514" s="73" t="s">
        <v>1148</v>
      </c>
    </row>
    <row r="515" spans="1:11">
      <c r="A515" s="8" t="s">
        <v>594</v>
      </c>
      <c r="B515" s="72">
        <v>0.64167225201072386</v>
      </c>
      <c r="C515" s="72" t="s">
        <v>1148</v>
      </c>
      <c r="D515" s="72" t="s">
        <v>1148</v>
      </c>
      <c r="E515" s="72" t="s">
        <v>1148</v>
      </c>
      <c r="F515" s="72">
        <v>1.4079044117647059</v>
      </c>
      <c r="G515" s="72" t="s">
        <v>1148</v>
      </c>
      <c r="H515" s="72" t="s">
        <v>1148</v>
      </c>
      <c r="I515" s="72" t="s">
        <v>1148</v>
      </c>
      <c r="J515" s="72" t="s">
        <v>1148</v>
      </c>
      <c r="K515" s="73" t="s">
        <v>1148</v>
      </c>
    </row>
    <row r="516" spans="1:11">
      <c r="A516" s="8" t="s">
        <v>595</v>
      </c>
      <c r="B516" s="72" t="s">
        <v>1148</v>
      </c>
      <c r="C516" s="72" t="s">
        <v>1148</v>
      </c>
      <c r="D516" s="72" t="s">
        <v>1148</v>
      </c>
      <c r="E516" s="72" t="s">
        <v>1148</v>
      </c>
      <c r="F516" s="72" t="s">
        <v>1148</v>
      </c>
      <c r="G516" s="72" t="s">
        <v>1148</v>
      </c>
      <c r="H516" s="72" t="s">
        <v>1148</v>
      </c>
      <c r="I516" s="72" t="s">
        <v>1148</v>
      </c>
      <c r="J516" s="72" t="s">
        <v>1148</v>
      </c>
      <c r="K516" s="73" t="s">
        <v>1148</v>
      </c>
    </row>
    <row r="517" spans="1:11">
      <c r="A517" s="8" t="s">
        <v>596</v>
      </c>
      <c r="B517" s="72">
        <v>0.36296612234950043</v>
      </c>
      <c r="C517" s="72">
        <v>1.5070838252656436</v>
      </c>
      <c r="D517" s="72" t="s">
        <v>1148</v>
      </c>
      <c r="E517" s="72" t="s">
        <v>1148</v>
      </c>
      <c r="F517" s="72">
        <v>0.3792335115864528</v>
      </c>
      <c r="G517" s="72" t="s">
        <v>1148</v>
      </c>
      <c r="H517" s="72" t="s">
        <v>1148</v>
      </c>
      <c r="I517" s="72" t="s">
        <v>1148</v>
      </c>
      <c r="J517" s="72" t="s">
        <v>1148</v>
      </c>
      <c r="K517" s="73" t="s">
        <v>1148</v>
      </c>
    </row>
    <row r="518" spans="1:11">
      <c r="A518" s="8" t="s">
        <v>597</v>
      </c>
      <c r="B518" s="72">
        <v>0.54035558064060951</v>
      </c>
      <c r="C518" s="72" t="s">
        <v>1148</v>
      </c>
      <c r="D518" s="72" t="s">
        <v>1148</v>
      </c>
      <c r="E518" s="72">
        <v>1.9380060728744941</v>
      </c>
      <c r="F518" s="72" t="s">
        <v>1148</v>
      </c>
      <c r="G518" s="72" t="s">
        <v>1148</v>
      </c>
      <c r="H518" s="72" t="s">
        <v>1148</v>
      </c>
      <c r="I518" s="72" t="s">
        <v>1148</v>
      </c>
      <c r="J518" s="72" t="s">
        <v>1148</v>
      </c>
      <c r="K518" s="73" t="s">
        <v>1148</v>
      </c>
    </row>
    <row r="519" spans="1:11">
      <c r="A519" s="8" t="s">
        <v>598</v>
      </c>
      <c r="B519" s="72" t="s">
        <v>1148</v>
      </c>
      <c r="C519" s="72" t="s">
        <v>1148</v>
      </c>
      <c r="D519" s="72" t="s">
        <v>1148</v>
      </c>
      <c r="E519" s="72" t="s">
        <v>1148</v>
      </c>
      <c r="F519" s="72" t="s">
        <v>1148</v>
      </c>
      <c r="G519" s="72" t="s">
        <v>1148</v>
      </c>
      <c r="H519" s="72" t="s">
        <v>1148</v>
      </c>
      <c r="I519" s="72" t="s">
        <v>1148</v>
      </c>
      <c r="J519" s="72" t="s">
        <v>1148</v>
      </c>
      <c r="K519" s="73" t="s">
        <v>1148</v>
      </c>
    </row>
    <row r="520" spans="1:11">
      <c r="A520" s="8" t="s">
        <v>599</v>
      </c>
      <c r="B520" s="72">
        <v>0.38889227394589326</v>
      </c>
      <c r="C520" s="72" t="s">
        <v>1148</v>
      </c>
      <c r="D520" s="72" t="s">
        <v>1148</v>
      </c>
      <c r="E520" s="72" t="s">
        <v>1148</v>
      </c>
      <c r="F520" s="72" t="s">
        <v>1148</v>
      </c>
      <c r="G520" s="72" t="s">
        <v>1148</v>
      </c>
      <c r="H520" s="72" t="s">
        <v>1148</v>
      </c>
      <c r="I520" s="72" t="s">
        <v>1148</v>
      </c>
      <c r="J520" s="72" t="s">
        <v>1148</v>
      </c>
      <c r="K520" s="73" t="s">
        <v>1148</v>
      </c>
    </row>
    <row r="521" spans="1:11">
      <c r="A521" s="8" t="s">
        <v>600</v>
      </c>
      <c r="B521" s="72">
        <v>0.59889410187667569</v>
      </c>
      <c r="C521" s="72" t="s">
        <v>1148</v>
      </c>
      <c r="D521" s="72" t="s">
        <v>1148</v>
      </c>
      <c r="E521" s="72" t="s">
        <v>1148</v>
      </c>
      <c r="F521" s="72">
        <v>1.0011764705882353</v>
      </c>
      <c r="G521" s="72" t="s">
        <v>1148</v>
      </c>
      <c r="H521" s="72" t="s">
        <v>1148</v>
      </c>
      <c r="I521" s="72" t="s">
        <v>1148</v>
      </c>
      <c r="J521" s="72" t="s">
        <v>1148</v>
      </c>
      <c r="K521" s="73" t="s">
        <v>1148</v>
      </c>
    </row>
    <row r="522" spans="1:11">
      <c r="A522" s="8" t="s">
        <v>601</v>
      </c>
      <c r="B522" s="72" t="s">
        <v>1148</v>
      </c>
      <c r="C522" s="72" t="s">
        <v>1148</v>
      </c>
      <c r="D522" s="72" t="s">
        <v>1148</v>
      </c>
      <c r="E522" s="72" t="s">
        <v>1148</v>
      </c>
      <c r="F522" s="72" t="s">
        <v>1148</v>
      </c>
      <c r="G522" s="72" t="s">
        <v>1148</v>
      </c>
      <c r="H522" s="72" t="s">
        <v>1148</v>
      </c>
      <c r="I522" s="72" t="s">
        <v>1148</v>
      </c>
      <c r="J522" s="72" t="s">
        <v>1148</v>
      </c>
      <c r="K522" s="73" t="s">
        <v>1148</v>
      </c>
    </row>
    <row r="523" spans="1:11">
      <c r="A523" s="8" t="s">
        <v>602</v>
      </c>
      <c r="B523" s="72">
        <v>0.15843759308906763</v>
      </c>
      <c r="C523" s="72" t="s">
        <v>1148</v>
      </c>
      <c r="D523" s="72" t="s">
        <v>1148</v>
      </c>
      <c r="E523" s="72" t="s">
        <v>1148</v>
      </c>
      <c r="F523" s="72" t="s">
        <v>1148</v>
      </c>
      <c r="G523" s="72" t="s">
        <v>1148</v>
      </c>
      <c r="H523" s="72" t="s">
        <v>1148</v>
      </c>
      <c r="I523" s="72" t="s">
        <v>1148</v>
      </c>
      <c r="J523" s="72" t="s">
        <v>1148</v>
      </c>
      <c r="K523" s="73" t="s">
        <v>1148</v>
      </c>
    </row>
    <row r="524" spans="1:11">
      <c r="A524" s="8" t="s">
        <v>603</v>
      </c>
      <c r="B524" s="72" t="s">
        <v>1148</v>
      </c>
      <c r="C524" s="72" t="s">
        <v>1148</v>
      </c>
      <c r="D524" s="72" t="s">
        <v>1148</v>
      </c>
      <c r="E524" s="72" t="s">
        <v>1148</v>
      </c>
      <c r="F524" s="72" t="s">
        <v>1148</v>
      </c>
      <c r="G524" s="72" t="s">
        <v>1148</v>
      </c>
      <c r="H524" s="72" t="s">
        <v>1148</v>
      </c>
      <c r="I524" s="72" t="s">
        <v>1148</v>
      </c>
      <c r="J524" s="72" t="s">
        <v>1148</v>
      </c>
      <c r="K524" s="73" t="s">
        <v>1148</v>
      </c>
    </row>
    <row r="525" spans="1:11">
      <c r="A525" s="8" t="s">
        <v>604</v>
      </c>
      <c r="B525" s="72" t="s">
        <v>1148</v>
      </c>
      <c r="C525" s="72" t="s">
        <v>1148</v>
      </c>
      <c r="D525" s="72" t="s">
        <v>1148</v>
      </c>
      <c r="E525" s="72" t="s">
        <v>1148</v>
      </c>
      <c r="F525" s="72" t="s">
        <v>1148</v>
      </c>
      <c r="G525" s="72" t="s">
        <v>1148</v>
      </c>
      <c r="H525" s="72" t="s">
        <v>1148</v>
      </c>
      <c r="I525" s="72" t="s">
        <v>1148</v>
      </c>
      <c r="J525" s="72" t="s">
        <v>1148</v>
      </c>
      <c r="K525" s="73" t="s">
        <v>1148</v>
      </c>
    </row>
    <row r="526" spans="1:11">
      <c r="A526" s="8" t="s">
        <v>605</v>
      </c>
      <c r="B526" s="72" t="s">
        <v>1148</v>
      </c>
      <c r="C526" s="72" t="s">
        <v>1148</v>
      </c>
      <c r="D526" s="72" t="s">
        <v>1148</v>
      </c>
      <c r="E526" s="72" t="s">
        <v>1148</v>
      </c>
      <c r="F526" s="72" t="s">
        <v>1148</v>
      </c>
      <c r="G526" s="72" t="s">
        <v>1148</v>
      </c>
      <c r="H526" s="72" t="s">
        <v>1148</v>
      </c>
      <c r="I526" s="72" t="s">
        <v>1148</v>
      </c>
      <c r="J526" s="72" t="s">
        <v>1148</v>
      </c>
      <c r="K526" s="73" t="s">
        <v>1148</v>
      </c>
    </row>
    <row r="527" spans="1:11">
      <c r="A527" s="8" t="s">
        <v>606</v>
      </c>
      <c r="B527" s="72" t="s">
        <v>1148</v>
      </c>
      <c r="C527" s="72" t="s">
        <v>1148</v>
      </c>
      <c r="D527" s="72" t="s">
        <v>1148</v>
      </c>
      <c r="E527" s="72" t="s">
        <v>1148</v>
      </c>
      <c r="F527" s="72" t="s">
        <v>1148</v>
      </c>
      <c r="G527" s="72" t="s">
        <v>1148</v>
      </c>
      <c r="H527" s="72" t="s">
        <v>1148</v>
      </c>
      <c r="I527" s="72" t="s">
        <v>1148</v>
      </c>
      <c r="J527" s="72" t="s">
        <v>1148</v>
      </c>
      <c r="K527" s="73" t="s">
        <v>1148</v>
      </c>
    </row>
    <row r="528" spans="1:11">
      <c r="A528" s="8" t="s">
        <v>607</v>
      </c>
      <c r="B528" s="72">
        <v>0.90589023813278657</v>
      </c>
      <c r="C528" s="72" t="s">
        <v>1148</v>
      </c>
      <c r="D528" s="72" t="s">
        <v>1148</v>
      </c>
      <c r="E528" s="72" t="s">
        <v>1148</v>
      </c>
      <c r="F528" s="72">
        <v>1.4723183391003458</v>
      </c>
      <c r="G528" s="72" t="s">
        <v>1148</v>
      </c>
      <c r="H528" s="72" t="s">
        <v>1148</v>
      </c>
      <c r="I528" s="72" t="s">
        <v>1148</v>
      </c>
      <c r="J528" s="72" t="s">
        <v>1148</v>
      </c>
      <c r="K528" s="73" t="s">
        <v>1148</v>
      </c>
    </row>
    <row r="529" spans="1:11">
      <c r="A529" s="8" t="s">
        <v>608</v>
      </c>
      <c r="B529" s="72">
        <v>0.57037533512064342</v>
      </c>
      <c r="C529" s="72" t="s">
        <v>1148</v>
      </c>
      <c r="D529" s="72" t="s">
        <v>1148</v>
      </c>
      <c r="E529" s="72" t="s">
        <v>1148</v>
      </c>
      <c r="F529" s="72" t="s">
        <v>1148</v>
      </c>
      <c r="G529" s="72" t="s">
        <v>1148</v>
      </c>
      <c r="H529" s="72" t="s">
        <v>1148</v>
      </c>
      <c r="I529" s="72" t="s">
        <v>1148</v>
      </c>
      <c r="J529" s="72" t="s">
        <v>1148</v>
      </c>
      <c r="K529" s="73" t="s">
        <v>1148</v>
      </c>
    </row>
    <row r="530" spans="1:11">
      <c r="A530" s="8" t="s">
        <v>609</v>
      </c>
      <c r="B530" s="72" t="s">
        <v>1148</v>
      </c>
      <c r="C530" s="72" t="s">
        <v>1148</v>
      </c>
      <c r="D530" s="72" t="s">
        <v>1148</v>
      </c>
      <c r="E530" s="72" t="s">
        <v>1148</v>
      </c>
      <c r="F530" s="72" t="s">
        <v>1148</v>
      </c>
      <c r="G530" s="72" t="s">
        <v>1148</v>
      </c>
      <c r="H530" s="72" t="s">
        <v>1148</v>
      </c>
      <c r="I530" s="72" t="s">
        <v>1148</v>
      </c>
      <c r="J530" s="72" t="s">
        <v>1148</v>
      </c>
      <c r="K530" s="73" t="s">
        <v>1148</v>
      </c>
    </row>
    <row r="531" spans="1:11">
      <c r="A531" s="8" t="s">
        <v>610</v>
      </c>
      <c r="B531" s="72" t="s">
        <v>1148</v>
      </c>
      <c r="C531" s="72" t="s">
        <v>1148</v>
      </c>
      <c r="D531" s="72" t="s">
        <v>1148</v>
      </c>
      <c r="E531" s="72" t="s">
        <v>1148</v>
      </c>
      <c r="F531" s="72" t="s">
        <v>1148</v>
      </c>
      <c r="G531" s="72" t="s">
        <v>1148</v>
      </c>
      <c r="H531" s="72" t="s">
        <v>1148</v>
      </c>
      <c r="I531" s="72" t="s">
        <v>1148</v>
      </c>
      <c r="J531" s="72" t="s">
        <v>1148</v>
      </c>
      <c r="K531" s="73" t="s">
        <v>1148</v>
      </c>
    </row>
    <row r="532" spans="1:11">
      <c r="A532" s="8" t="s">
        <v>611</v>
      </c>
      <c r="B532" s="72" t="s">
        <v>1148</v>
      </c>
      <c r="C532" s="72" t="s">
        <v>1148</v>
      </c>
      <c r="D532" s="72" t="s">
        <v>1148</v>
      </c>
      <c r="E532" s="72" t="s">
        <v>1148</v>
      </c>
      <c r="F532" s="72" t="s">
        <v>1148</v>
      </c>
      <c r="G532" s="72" t="s">
        <v>1148</v>
      </c>
      <c r="H532" s="72" t="s">
        <v>1148</v>
      </c>
      <c r="I532" s="72" t="s">
        <v>1148</v>
      </c>
      <c r="J532" s="72" t="s">
        <v>1148</v>
      </c>
      <c r="K532" s="73" t="s">
        <v>1148</v>
      </c>
    </row>
    <row r="533" spans="1:11">
      <c r="A533" s="8" t="s">
        <v>612</v>
      </c>
      <c r="B533" s="72">
        <v>1.2222328609728075</v>
      </c>
      <c r="C533" s="72" t="s">
        <v>1148</v>
      </c>
      <c r="D533" s="72" t="s">
        <v>1148</v>
      </c>
      <c r="E533" s="72" t="s">
        <v>1148</v>
      </c>
      <c r="F533" s="72">
        <v>3.5756302521008401</v>
      </c>
      <c r="G533" s="72" t="s">
        <v>1148</v>
      </c>
      <c r="H533" s="72" t="s">
        <v>1148</v>
      </c>
      <c r="I533" s="72" t="s">
        <v>1148</v>
      </c>
      <c r="J533" s="72" t="s">
        <v>1148</v>
      </c>
      <c r="K533" s="73" t="s">
        <v>1148</v>
      </c>
    </row>
    <row r="534" spans="1:11">
      <c r="A534" s="8" t="s">
        <v>613</v>
      </c>
      <c r="B534" s="72">
        <v>1.7111260053619306</v>
      </c>
      <c r="C534" s="72" t="s">
        <v>1148</v>
      </c>
      <c r="D534" s="72" t="s">
        <v>1148</v>
      </c>
      <c r="E534" s="72" t="s">
        <v>1148</v>
      </c>
      <c r="F534" s="72">
        <v>5.0058823529411764</v>
      </c>
      <c r="G534" s="72" t="s">
        <v>1148</v>
      </c>
      <c r="H534" s="72" t="s">
        <v>1148</v>
      </c>
      <c r="I534" s="72" t="s">
        <v>1148</v>
      </c>
      <c r="J534" s="72" t="s">
        <v>1148</v>
      </c>
      <c r="K534" s="73" t="s">
        <v>1148</v>
      </c>
    </row>
    <row r="535" spans="1:11">
      <c r="A535" s="8" t="s">
        <v>614</v>
      </c>
      <c r="B535" s="72">
        <v>0.64328045314358273</v>
      </c>
      <c r="C535" s="72" t="s">
        <v>1148</v>
      </c>
      <c r="D535" s="72">
        <v>1.2796992481203007</v>
      </c>
      <c r="E535" s="72" t="s">
        <v>1148</v>
      </c>
      <c r="F535" s="72">
        <v>1.1291463954002652</v>
      </c>
      <c r="G535" s="72" t="s">
        <v>1148</v>
      </c>
      <c r="H535" s="72" t="s">
        <v>1148</v>
      </c>
      <c r="I535" s="72" t="s">
        <v>1148</v>
      </c>
      <c r="J535" s="72" t="s">
        <v>1148</v>
      </c>
      <c r="K535" s="73" t="s">
        <v>1148</v>
      </c>
    </row>
    <row r="536" spans="1:11">
      <c r="A536" s="8" t="s">
        <v>615</v>
      </c>
      <c r="B536" s="72" t="s">
        <v>1148</v>
      </c>
      <c r="C536" s="72" t="s">
        <v>1148</v>
      </c>
      <c r="D536" s="72" t="s">
        <v>1148</v>
      </c>
      <c r="E536" s="72" t="s">
        <v>1148</v>
      </c>
      <c r="F536" s="72" t="s">
        <v>1148</v>
      </c>
      <c r="G536" s="72" t="s">
        <v>1148</v>
      </c>
      <c r="H536" s="72" t="s">
        <v>1148</v>
      </c>
      <c r="I536" s="72" t="s">
        <v>1148</v>
      </c>
      <c r="J536" s="72" t="s">
        <v>1148</v>
      </c>
      <c r="K536" s="73" t="s">
        <v>1148</v>
      </c>
    </row>
    <row r="537" spans="1:11">
      <c r="A537" s="8" t="s">
        <v>616</v>
      </c>
      <c r="B537" s="72">
        <v>0.51333780160857911</v>
      </c>
      <c r="C537" s="72">
        <v>0.55259740259740264</v>
      </c>
      <c r="D537" s="72" t="s">
        <v>1148</v>
      </c>
      <c r="E537" s="72">
        <v>0.4909615384615385</v>
      </c>
      <c r="F537" s="72">
        <v>0.83431372549019611</v>
      </c>
      <c r="G537" s="72" t="s">
        <v>1148</v>
      </c>
      <c r="H537" s="72" t="s">
        <v>1148</v>
      </c>
      <c r="I537" s="72" t="s">
        <v>1148</v>
      </c>
      <c r="J537" s="72">
        <v>0.66484374999999996</v>
      </c>
      <c r="K537" s="73">
        <v>1.4183333333333332</v>
      </c>
    </row>
    <row r="538" spans="1:11">
      <c r="A538" s="8" t="s">
        <v>617</v>
      </c>
      <c r="B538" s="72">
        <v>0.48611534243236654</v>
      </c>
      <c r="C538" s="72">
        <v>0.28257821723730814</v>
      </c>
      <c r="D538" s="72">
        <v>0.18132102272727271</v>
      </c>
      <c r="E538" s="72">
        <v>0.62764969405594406</v>
      </c>
      <c r="F538" s="72">
        <v>0.56885026737967914</v>
      </c>
      <c r="G538" s="72">
        <v>0.25903003246753242</v>
      </c>
      <c r="H538" s="72">
        <v>1.3599076704545454</v>
      </c>
      <c r="I538" s="72">
        <v>1.1604545454545454</v>
      </c>
      <c r="J538" s="72">
        <v>0.33997691761363635</v>
      </c>
      <c r="K538" s="73">
        <v>0.40293560606060608</v>
      </c>
    </row>
    <row r="539" spans="1:11">
      <c r="A539" s="8" t="s">
        <v>618</v>
      </c>
      <c r="B539" s="72">
        <v>2.138907506702413</v>
      </c>
      <c r="C539" s="72" t="s">
        <v>1148</v>
      </c>
      <c r="D539" s="72" t="s">
        <v>1148</v>
      </c>
      <c r="E539" s="72" t="s">
        <v>1148</v>
      </c>
      <c r="F539" s="72" t="s">
        <v>1148</v>
      </c>
      <c r="G539" s="72" t="s">
        <v>1148</v>
      </c>
      <c r="H539" s="72" t="s">
        <v>1148</v>
      </c>
      <c r="I539" s="72" t="s">
        <v>1148</v>
      </c>
      <c r="J539" s="72" t="s">
        <v>1148</v>
      </c>
      <c r="K539" s="73" t="s">
        <v>1148</v>
      </c>
    </row>
    <row r="540" spans="1:11">
      <c r="A540" s="8" t="s">
        <v>619</v>
      </c>
      <c r="B540" s="72">
        <v>0.51187530074929533</v>
      </c>
      <c r="C540" s="72" t="s">
        <v>1148</v>
      </c>
      <c r="D540" s="72">
        <v>0.22729700854700854</v>
      </c>
      <c r="E540" s="72">
        <v>0.26226577909270221</v>
      </c>
      <c r="F540" s="72">
        <v>0.68456510809451987</v>
      </c>
      <c r="G540" s="72" t="s">
        <v>1148</v>
      </c>
      <c r="H540" s="72" t="s">
        <v>1148</v>
      </c>
      <c r="I540" s="72">
        <v>1.0910256410256411</v>
      </c>
      <c r="J540" s="72" t="s">
        <v>1148</v>
      </c>
      <c r="K540" s="73" t="s">
        <v>1148</v>
      </c>
    </row>
    <row r="541" spans="1:11">
      <c r="A541" s="8" t="s">
        <v>620</v>
      </c>
      <c r="B541" s="72">
        <v>0.50327235451821473</v>
      </c>
      <c r="C541" s="72" t="s">
        <v>1148</v>
      </c>
      <c r="D541" s="72" t="s">
        <v>1148</v>
      </c>
      <c r="E541" s="72" t="s">
        <v>1148</v>
      </c>
      <c r="F541" s="72" t="s">
        <v>1148</v>
      </c>
      <c r="G541" s="72">
        <v>3.8310324129651856</v>
      </c>
      <c r="H541" s="72" t="s">
        <v>1148</v>
      </c>
      <c r="I541" s="72" t="s">
        <v>1148</v>
      </c>
      <c r="J541" s="72" t="s">
        <v>1148</v>
      </c>
      <c r="K541" s="73" t="s">
        <v>1148</v>
      </c>
    </row>
    <row r="542" spans="1:11">
      <c r="A542" s="8" t="s">
        <v>621</v>
      </c>
      <c r="B542" s="72" t="s">
        <v>1148</v>
      </c>
      <c r="C542" s="72" t="s">
        <v>1148</v>
      </c>
      <c r="D542" s="72" t="s">
        <v>1148</v>
      </c>
      <c r="E542" s="72" t="s">
        <v>1148</v>
      </c>
      <c r="F542" s="72" t="s">
        <v>1148</v>
      </c>
      <c r="G542" s="72" t="s">
        <v>1148</v>
      </c>
      <c r="H542" s="72" t="s">
        <v>1148</v>
      </c>
      <c r="I542" s="72" t="s">
        <v>1148</v>
      </c>
      <c r="J542" s="72" t="s">
        <v>1148</v>
      </c>
      <c r="K542" s="73" t="s">
        <v>1148</v>
      </c>
    </row>
    <row r="543" spans="1:11">
      <c r="A543" s="8" t="s">
        <v>622</v>
      </c>
      <c r="B543" s="72" t="s">
        <v>1148</v>
      </c>
      <c r="C543" s="72" t="s">
        <v>1148</v>
      </c>
      <c r="D543" s="72" t="s">
        <v>1148</v>
      </c>
      <c r="E543" s="72" t="s">
        <v>1148</v>
      </c>
      <c r="F543" s="72" t="s">
        <v>1148</v>
      </c>
      <c r="G543" s="72" t="s">
        <v>1148</v>
      </c>
      <c r="H543" s="72" t="s">
        <v>1148</v>
      </c>
      <c r="I543" s="72" t="s">
        <v>1148</v>
      </c>
      <c r="J543" s="72" t="s">
        <v>1148</v>
      </c>
      <c r="K543" s="73" t="s">
        <v>1148</v>
      </c>
    </row>
    <row r="544" spans="1:11">
      <c r="A544" s="8" t="s">
        <v>623</v>
      </c>
      <c r="B544" s="72" t="s">
        <v>1148</v>
      </c>
      <c r="C544" s="72" t="s">
        <v>1148</v>
      </c>
      <c r="D544" s="72" t="s">
        <v>1148</v>
      </c>
      <c r="E544" s="72" t="s">
        <v>1148</v>
      </c>
      <c r="F544" s="72" t="s">
        <v>1148</v>
      </c>
      <c r="G544" s="72" t="s">
        <v>1148</v>
      </c>
      <c r="H544" s="72" t="s">
        <v>1148</v>
      </c>
      <c r="I544" s="72" t="s">
        <v>1148</v>
      </c>
      <c r="J544" s="72" t="s">
        <v>1148</v>
      </c>
      <c r="K544" s="73" t="s">
        <v>1148</v>
      </c>
    </row>
    <row r="545" spans="1:11">
      <c r="A545" s="8" t="s">
        <v>624</v>
      </c>
      <c r="B545" s="72" t="s">
        <v>1148</v>
      </c>
      <c r="C545" s="72" t="s">
        <v>1148</v>
      </c>
      <c r="D545" s="72" t="s">
        <v>1148</v>
      </c>
      <c r="E545" s="72" t="s">
        <v>1148</v>
      </c>
      <c r="F545" s="72" t="s">
        <v>1148</v>
      </c>
      <c r="G545" s="72" t="s">
        <v>1148</v>
      </c>
      <c r="H545" s="72" t="s">
        <v>1148</v>
      </c>
      <c r="I545" s="72" t="s">
        <v>1148</v>
      </c>
      <c r="J545" s="72" t="s">
        <v>1148</v>
      </c>
      <c r="K545" s="73" t="s">
        <v>1148</v>
      </c>
    </row>
    <row r="546" spans="1:11">
      <c r="A546" s="8" t="s">
        <v>625</v>
      </c>
      <c r="B546" s="72">
        <v>0.89470640803238188</v>
      </c>
      <c r="C546" s="72">
        <v>0.75846702317290549</v>
      </c>
      <c r="D546" s="72">
        <v>0.24334150326797388</v>
      </c>
      <c r="E546" s="72">
        <v>0.8022247360482655</v>
      </c>
      <c r="F546" s="72">
        <v>1.6359092656670511</v>
      </c>
      <c r="G546" s="72">
        <v>0.25540216086434575</v>
      </c>
      <c r="H546" s="72" t="s">
        <v>1148</v>
      </c>
      <c r="I546" s="72">
        <v>0.41715686274509806</v>
      </c>
      <c r="J546" s="72" t="s">
        <v>1148</v>
      </c>
      <c r="K546" s="73" t="s">
        <v>1148</v>
      </c>
    </row>
    <row r="547" spans="1:11">
      <c r="A547" s="8" t="s">
        <v>626</v>
      </c>
      <c r="B547" s="72">
        <v>0.48125418900804295</v>
      </c>
      <c r="C547" s="72" t="s">
        <v>1148</v>
      </c>
      <c r="D547" s="72" t="s">
        <v>1148</v>
      </c>
      <c r="E547" s="72" t="s">
        <v>1148</v>
      </c>
      <c r="F547" s="72">
        <v>0.78216911764705888</v>
      </c>
      <c r="G547" s="72" t="s">
        <v>1148</v>
      </c>
      <c r="H547" s="72" t="s">
        <v>1148</v>
      </c>
      <c r="I547" s="72" t="s">
        <v>1148</v>
      </c>
      <c r="J547" s="72" t="s">
        <v>1148</v>
      </c>
      <c r="K547" s="73" t="s">
        <v>1148</v>
      </c>
    </row>
    <row r="548" spans="1:11">
      <c r="A548" s="8" t="s">
        <v>627</v>
      </c>
      <c r="B548" s="72" t="s">
        <v>1148</v>
      </c>
      <c r="C548" s="72" t="s">
        <v>1148</v>
      </c>
      <c r="D548" s="72" t="s">
        <v>1148</v>
      </c>
      <c r="E548" s="72" t="s">
        <v>1148</v>
      </c>
      <c r="F548" s="72" t="s">
        <v>1148</v>
      </c>
      <c r="G548" s="72" t="s">
        <v>1148</v>
      </c>
      <c r="H548" s="72" t="s">
        <v>1148</v>
      </c>
      <c r="I548" s="72" t="s">
        <v>1148</v>
      </c>
      <c r="J548" s="72" t="s">
        <v>1148</v>
      </c>
      <c r="K548" s="73" t="s">
        <v>1148</v>
      </c>
    </row>
    <row r="549" spans="1:11">
      <c r="A549" s="8" t="s">
        <v>628</v>
      </c>
      <c r="B549" s="72" t="s">
        <v>1148</v>
      </c>
      <c r="C549" s="72" t="s">
        <v>1148</v>
      </c>
      <c r="D549" s="72" t="s">
        <v>1148</v>
      </c>
      <c r="E549" s="72" t="s">
        <v>1148</v>
      </c>
      <c r="F549" s="72" t="s">
        <v>1148</v>
      </c>
      <c r="G549" s="72" t="s">
        <v>1148</v>
      </c>
      <c r="H549" s="72" t="s">
        <v>1148</v>
      </c>
      <c r="I549" s="72" t="s">
        <v>1148</v>
      </c>
      <c r="J549" s="72" t="s">
        <v>1148</v>
      </c>
      <c r="K549" s="73" t="s">
        <v>1148</v>
      </c>
    </row>
    <row r="550" spans="1:11">
      <c r="A550" s="8" t="s">
        <v>629</v>
      </c>
      <c r="B550" s="72" t="s">
        <v>1148</v>
      </c>
      <c r="C550" s="72" t="s">
        <v>1148</v>
      </c>
      <c r="D550" s="72" t="s">
        <v>1148</v>
      </c>
      <c r="E550" s="72" t="s">
        <v>1148</v>
      </c>
      <c r="F550" s="72" t="s">
        <v>1148</v>
      </c>
      <c r="G550" s="72" t="s">
        <v>1148</v>
      </c>
      <c r="H550" s="72" t="s">
        <v>1148</v>
      </c>
      <c r="I550" s="72" t="s">
        <v>1148</v>
      </c>
      <c r="J550" s="72" t="s">
        <v>1148</v>
      </c>
      <c r="K550" s="73" t="s">
        <v>1148</v>
      </c>
    </row>
    <row r="551" spans="1:11">
      <c r="A551" s="8" t="s">
        <v>630</v>
      </c>
      <c r="B551" s="72" t="s">
        <v>1148</v>
      </c>
      <c r="C551" s="72" t="s">
        <v>1148</v>
      </c>
      <c r="D551" s="72" t="s">
        <v>1148</v>
      </c>
      <c r="E551" s="72" t="s">
        <v>1148</v>
      </c>
      <c r="F551" s="72" t="s">
        <v>1148</v>
      </c>
      <c r="G551" s="72" t="s">
        <v>1148</v>
      </c>
      <c r="H551" s="72" t="s">
        <v>1148</v>
      </c>
      <c r="I551" s="72" t="s">
        <v>1148</v>
      </c>
      <c r="J551" s="72" t="s">
        <v>1148</v>
      </c>
      <c r="K551" s="73" t="s">
        <v>1148</v>
      </c>
    </row>
    <row r="552" spans="1:11">
      <c r="A552" s="8" t="s">
        <v>631</v>
      </c>
      <c r="B552" s="72" t="s">
        <v>1148</v>
      </c>
      <c r="C552" s="72" t="s">
        <v>1148</v>
      </c>
      <c r="D552" s="72" t="s">
        <v>1148</v>
      </c>
      <c r="E552" s="72" t="s">
        <v>1148</v>
      </c>
      <c r="F552" s="72" t="s">
        <v>1148</v>
      </c>
      <c r="G552" s="72" t="s">
        <v>1148</v>
      </c>
      <c r="H552" s="72" t="s">
        <v>1148</v>
      </c>
      <c r="I552" s="72" t="s">
        <v>1148</v>
      </c>
      <c r="J552" s="72" t="s">
        <v>1148</v>
      </c>
      <c r="K552" s="73" t="s">
        <v>1148</v>
      </c>
    </row>
    <row r="553" spans="1:11">
      <c r="A553" s="8" t="s">
        <v>632</v>
      </c>
      <c r="B553" s="72" t="s">
        <v>1148</v>
      </c>
      <c r="C553" s="72" t="s">
        <v>1148</v>
      </c>
      <c r="D553" s="72" t="s">
        <v>1148</v>
      </c>
      <c r="E553" s="72" t="s">
        <v>1148</v>
      </c>
      <c r="F553" s="72" t="s">
        <v>1148</v>
      </c>
      <c r="G553" s="72" t="s">
        <v>1148</v>
      </c>
      <c r="H553" s="72" t="s">
        <v>1148</v>
      </c>
      <c r="I553" s="72" t="s">
        <v>1148</v>
      </c>
      <c r="J553" s="72" t="s">
        <v>1148</v>
      </c>
      <c r="K553" s="73" t="s">
        <v>1148</v>
      </c>
    </row>
    <row r="554" spans="1:11">
      <c r="A554" s="8" t="s">
        <v>633</v>
      </c>
      <c r="B554" s="72" t="s">
        <v>1148</v>
      </c>
      <c r="C554" s="72" t="s">
        <v>1148</v>
      </c>
      <c r="D554" s="72" t="s">
        <v>1148</v>
      </c>
      <c r="E554" s="72" t="s">
        <v>1148</v>
      </c>
      <c r="F554" s="72" t="s">
        <v>1148</v>
      </c>
      <c r="G554" s="72" t="s">
        <v>1148</v>
      </c>
      <c r="H554" s="72" t="s">
        <v>1148</v>
      </c>
      <c r="I554" s="72" t="s">
        <v>1148</v>
      </c>
      <c r="J554" s="72" t="s">
        <v>1148</v>
      </c>
      <c r="K554" s="73" t="s">
        <v>1148</v>
      </c>
    </row>
    <row r="555" spans="1:11">
      <c r="A555" s="8" t="s">
        <v>634</v>
      </c>
      <c r="B555" s="72" t="s">
        <v>1148</v>
      </c>
      <c r="C555" s="72" t="s">
        <v>1148</v>
      </c>
      <c r="D555" s="72" t="s">
        <v>1148</v>
      </c>
      <c r="E555" s="72" t="s">
        <v>1148</v>
      </c>
      <c r="F555" s="72" t="s">
        <v>1148</v>
      </c>
      <c r="G555" s="72" t="s">
        <v>1148</v>
      </c>
      <c r="H555" s="72" t="s">
        <v>1148</v>
      </c>
      <c r="I555" s="72" t="s">
        <v>1148</v>
      </c>
      <c r="J555" s="72" t="s">
        <v>1148</v>
      </c>
      <c r="K555" s="73" t="s">
        <v>1148</v>
      </c>
    </row>
    <row r="556" spans="1:11">
      <c r="A556" s="8" t="s">
        <v>635</v>
      </c>
      <c r="B556" s="72" t="s">
        <v>1148</v>
      </c>
      <c r="C556" s="72" t="s">
        <v>1148</v>
      </c>
      <c r="D556" s="72" t="s">
        <v>1148</v>
      </c>
      <c r="E556" s="72" t="s">
        <v>1148</v>
      </c>
      <c r="F556" s="72" t="s">
        <v>1148</v>
      </c>
      <c r="G556" s="72" t="s">
        <v>1148</v>
      </c>
      <c r="H556" s="72" t="s">
        <v>1148</v>
      </c>
      <c r="I556" s="72" t="s">
        <v>1148</v>
      </c>
      <c r="J556" s="72" t="s">
        <v>1148</v>
      </c>
      <c r="K556" s="73" t="s">
        <v>1148</v>
      </c>
    </row>
    <row r="557" spans="1:11">
      <c r="A557" s="8" t="s">
        <v>636</v>
      </c>
      <c r="B557" s="72" t="s">
        <v>1148</v>
      </c>
      <c r="C557" s="72" t="s">
        <v>1148</v>
      </c>
      <c r="D557" s="72" t="s">
        <v>1148</v>
      </c>
      <c r="E557" s="72" t="s">
        <v>1148</v>
      </c>
      <c r="F557" s="72" t="s">
        <v>1148</v>
      </c>
      <c r="G557" s="72" t="s">
        <v>1148</v>
      </c>
      <c r="H557" s="72" t="s">
        <v>1148</v>
      </c>
      <c r="I557" s="72" t="s">
        <v>1148</v>
      </c>
      <c r="J557" s="72" t="s">
        <v>1148</v>
      </c>
      <c r="K557" s="73" t="s">
        <v>1148</v>
      </c>
    </row>
    <row r="558" spans="1:11">
      <c r="A558" s="8" t="s">
        <v>637</v>
      </c>
      <c r="B558" s="72" t="s">
        <v>1148</v>
      </c>
      <c r="C558" s="72" t="s">
        <v>1148</v>
      </c>
      <c r="D558" s="72" t="s">
        <v>1148</v>
      </c>
      <c r="E558" s="72" t="s">
        <v>1148</v>
      </c>
      <c r="F558" s="72" t="s">
        <v>1148</v>
      </c>
      <c r="G558" s="72" t="s">
        <v>1148</v>
      </c>
      <c r="H558" s="72" t="s">
        <v>1148</v>
      </c>
      <c r="I558" s="72" t="s">
        <v>1148</v>
      </c>
      <c r="J558" s="72" t="s">
        <v>1148</v>
      </c>
      <c r="K558" s="73" t="s">
        <v>1148</v>
      </c>
    </row>
    <row r="559" spans="1:11">
      <c r="A559" s="8" t="s">
        <v>638</v>
      </c>
      <c r="B559" s="72" t="s">
        <v>1148</v>
      </c>
      <c r="C559" s="72" t="s">
        <v>1148</v>
      </c>
      <c r="D559" s="72" t="s">
        <v>1148</v>
      </c>
      <c r="E559" s="72" t="s">
        <v>1148</v>
      </c>
      <c r="F559" s="72" t="s">
        <v>1148</v>
      </c>
      <c r="G559" s="72" t="s">
        <v>1148</v>
      </c>
      <c r="H559" s="72" t="s">
        <v>1148</v>
      </c>
      <c r="I559" s="72" t="s">
        <v>1148</v>
      </c>
      <c r="J559" s="72" t="s">
        <v>1148</v>
      </c>
      <c r="K559" s="73" t="s">
        <v>1148</v>
      </c>
    </row>
    <row r="560" spans="1:11">
      <c r="A560" s="8" t="s">
        <v>639</v>
      </c>
      <c r="B560" s="72" t="s">
        <v>1148</v>
      </c>
      <c r="C560" s="72" t="s">
        <v>1148</v>
      </c>
      <c r="D560" s="72" t="s">
        <v>1148</v>
      </c>
      <c r="E560" s="72" t="s">
        <v>1148</v>
      </c>
      <c r="F560" s="72" t="s">
        <v>1148</v>
      </c>
      <c r="G560" s="72" t="s">
        <v>1148</v>
      </c>
      <c r="H560" s="72" t="s">
        <v>1148</v>
      </c>
      <c r="I560" s="72" t="s">
        <v>1148</v>
      </c>
      <c r="J560" s="72" t="s">
        <v>1148</v>
      </c>
      <c r="K560" s="73" t="s">
        <v>1148</v>
      </c>
    </row>
    <row r="561" spans="1:11">
      <c r="A561" s="8" t="s">
        <v>640</v>
      </c>
      <c r="B561" s="72">
        <v>0.82606083017472498</v>
      </c>
      <c r="C561" s="72" t="s">
        <v>1148</v>
      </c>
      <c r="D561" s="72">
        <v>2.5676724137931037</v>
      </c>
      <c r="E561" s="72" t="s">
        <v>1148</v>
      </c>
      <c r="F561" s="72" t="s">
        <v>1148</v>
      </c>
      <c r="G561" s="72" t="s">
        <v>1148</v>
      </c>
      <c r="H561" s="72" t="s">
        <v>1148</v>
      </c>
      <c r="I561" s="72">
        <v>3.5213793103448277</v>
      </c>
      <c r="J561" s="72" t="s">
        <v>1148</v>
      </c>
      <c r="K561" s="73" t="s">
        <v>1148</v>
      </c>
    </row>
    <row r="562" spans="1:11">
      <c r="A562" s="8" t="s">
        <v>641</v>
      </c>
      <c r="B562" s="72" t="s">
        <v>1148</v>
      </c>
      <c r="C562" s="72" t="s">
        <v>1148</v>
      </c>
      <c r="D562" s="72" t="s">
        <v>1148</v>
      </c>
      <c r="E562" s="72" t="s">
        <v>1148</v>
      </c>
      <c r="F562" s="72" t="s">
        <v>1148</v>
      </c>
      <c r="G562" s="72" t="s">
        <v>1148</v>
      </c>
      <c r="H562" s="72" t="s">
        <v>1148</v>
      </c>
      <c r="I562" s="72" t="s">
        <v>1148</v>
      </c>
      <c r="J562" s="72" t="s">
        <v>1148</v>
      </c>
      <c r="K562" s="73" t="s">
        <v>1148</v>
      </c>
    </row>
    <row r="563" spans="1:11">
      <c r="A563" s="8" t="s">
        <v>642</v>
      </c>
      <c r="B563" s="72" t="s">
        <v>1148</v>
      </c>
      <c r="C563" s="72" t="s">
        <v>1148</v>
      </c>
      <c r="D563" s="72" t="s">
        <v>1148</v>
      </c>
      <c r="E563" s="72" t="s">
        <v>1148</v>
      </c>
      <c r="F563" s="72" t="s">
        <v>1148</v>
      </c>
      <c r="G563" s="72" t="s">
        <v>1148</v>
      </c>
      <c r="H563" s="72" t="s">
        <v>1148</v>
      </c>
      <c r="I563" s="72" t="s">
        <v>1148</v>
      </c>
      <c r="J563" s="72" t="s">
        <v>1148</v>
      </c>
      <c r="K563" s="73" t="s">
        <v>1148</v>
      </c>
    </row>
    <row r="564" spans="1:11">
      <c r="A564" s="8" t="s">
        <v>643</v>
      </c>
      <c r="B564" s="72" t="s">
        <v>1148</v>
      </c>
      <c r="C564" s="72" t="s">
        <v>1148</v>
      </c>
      <c r="D564" s="72" t="s">
        <v>1148</v>
      </c>
      <c r="E564" s="72" t="s">
        <v>1148</v>
      </c>
      <c r="F564" s="72" t="s">
        <v>1148</v>
      </c>
      <c r="G564" s="72" t="s">
        <v>1148</v>
      </c>
      <c r="H564" s="72" t="s">
        <v>1148</v>
      </c>
      <c r="I564" s="72" t="s">
        <v>1148</v>
      </c>
      <c r="J564" s="72" t="s">
        <v>1148</v>
      </c>
      <c r="K564" s="73" t="s">
        <v>1148</v>
      </c>
    </row>
    <row r="565" spans="1:11">
      <c r="A565" s="8" t="s">
        <v>644</v>
      </c>
      <c r="B565" s="72" t="s">
        <v>1148</v>
      </c>
      <c r="C565" s="72" t="s">
        <v>1148</v>
      </c>
      <c r="D565" s="72" t="s">
        <v>1148</v>
      </c>
      <c r="E565" s="72" t="s">
        <v>1148</v>
      </c>
      <c r="F565" s="72" t="s">
        <v>1148</v>
      </c>
      <c r="G565" s="72" t="s">
        <v>1148</v>
      </c>
      <c r="H565" s="72" t="s">
        <v>1148</v>
      </c>
      <c r="I565" s="72" t="s">
        <v>1148</v>
      </c>
      <c r="J565" s="72" t="s">
        <v>1148</v>
      </c>
      <c r="K565" s="73" t="s">
        <v>1148</v>
      </c>
    </row>
    <row r="566" spans="1:11">
      <c r="A566" s="8" t="s">
        <v>645</v>
      </c>
      <c r="B566" s="72">
        <v>0.17701303503744106</v>
      </c>
      <c r="C566" s="72" t="s">
        <v>1148</v>
      </c>
      <c r="D566" s="72" t="s">
        <v>1148</v>
      </c>
      <c r="E566" s="72">
        <v>1.2697281167108754</v>
      </c>
      <c r="F566" s="72" t="s">
        <v>1148</v>
      </c>
      <c r="G566" s="72" t="s">
        <v>1148</v>
      </c>
      <c r="H566" s="72" t="s">
        <v>1148</v>
      </c>
      <c r="I566" s="72" t="s">
        <v>1148</v>
      </c>
      <c r="J566" s="72" t="s">
        <v>1148</v>
      </c>
      <c r="K566" s="73" t="s">
        <v>1148</v>
      </c>
    </row>
    <row r="567" spans="1:11">
      <c r="A567" s="8" t="s">
        <v>646</v>
      </c>
      <c r="B567" s="72" t="s">
        <v>1148</v>
      </c>
      <c r="C567" s="72" t="s">
        <v>1148</v>
      </c>
      <c r="D567" s="72" t="s">
        <v>1148</v>
      </c>
      <c r="E567" s="72" t="s">
        <v>1148</v>
      </c>
      <c r="F567" s="72" t="s">
        <v>1148</v>
      </c>
      <c r="G567" s="72" t="s">
        <v>1148</v>
      </c>
      <c r="H567" s="72" t="s">
        <v>1148</v>
      </c>
      <c r="I567" s="72" t="s">
        <v>1148</v>
      </c>
      <c r="J567" s="72" t="s">
        <v>1148</v>
      </c>
      <c r="K567" s="73" t="s">
        <v>1148</v>
      </c>
    </row>
    <row r="568" spans="1:11">
      <c r="A568" s="8" t="s">
        <v>647</v>
      </c>
      <c r="B568" s="72">
        <v>0.34222520107238608</v>
      </c>
      <c r="C568" s="72" t="s">
        <v>1148</v>
      </c>
      <c r="D568" s="72" t="s">
        <v>1148</v>
      </c>
      <c r="E568" s="72" t="s">
        <v>1148</v>
      </c>
      <c r="F568" s="72">
        <v>0.33372549019607844</v>
      </c>
      <c r="G568" s="72" t="s">
        <v>1148</v>
      </c>
      <c r="H568" s="72" t="s">
        <v>1148</v>
      </c>
      <c r="I568" s="72">
        <v>4.2549999999999999</v>
      </c>
      <c r="J568" s="72" t="s">
        <v>1148</v>
      </c>
      <c r="K568" s="73" t="s">
        <v>1148</v>
      </c>
    </row>
    <row r="569" spans="1:11">
      <c r="A569" s="8" t="s">
        <v>648</v>
      </c>
      <c r="B569" s="72" t="s">
        <v>1148</v>
      </c>
      <c r="C569" s="72" t="s">
        <v>1148</v>
      </c>
      <c r="D569" s="72" t="s">
        <v>1148</v>
      </c>
      <c r="E569" s="72" t="s">
        <v>1148</v>
      </c>
      <c r="F569" s="72" t="s">
        <v>1148</v>
      </c>
      <c r="G569" s="72" t="s">
        <v>1148</v>
      </c>
      <c r="H569" s="72" t="s">
        <v>1148</v>
      </c>
      <c r="I569" s="72" t="s">
        <v>1148</v>
      </c>
      <c r="J569" s="72" t="s">
        <v>1148</v>
      </c>
      <c r="K569" s="73" t="s">
        <v>1148</v>
      </c>
    </row>
    <row r="570" spans="1:11">
      <c r="A570" s="8" t="s">
        <v>649</v>
      </c>
      <c r="B570" s="72" t="s">
        <v>1148</v>
      </c>
      <c r="C570" s="72" t="s">
        <v>1148</v>
      </c>
      <c r="D570" s="72" t="s">
        <v>1148</v>
      </c>
      <c r="E570" s="72" t="s">
        <v>1148</v>
      </c>
      <c r="F570" s="72" t="s">
        <v>1148</v>
      </c>
      <c r="G570" s="72" t="s">
        <v>1148</v>
      </c>
      <c r="H570" s="72" t="s">
        <v>1148</v>
      </c>
      <c r="I570" s="72" t="s">
        <v>1148</v>
      </c>
      <c r="J570" s="72" t="s">
        <v>1148</v>
      </c>
      <c r="K570" s="73" t="s">
        <v>1148</v>
      </c>
    </row>
    <row r="571" spans="1:11">
      <c r="A571" s="8" t="s">
        <v>650</v>
      </c>
      <c r="B571" s="72" t="s">
        <v>1148</v>
      </c>
      <c r="C571" s="72" t="s">
        <v>1148</v>
      </c>
      <c r="D571" s="72" t="s">
        <v>1148</v>
      </c>
      <c r="E571" s="72" t="s">
        <v>1148</v>
      </c>
      <c r="F571" s="72" t="s">
        <v>1148</v>
      </c>
      <c r="G571" s="72" t="s">
        <v>1148</v>
      </c>
      <c r="H571" s="72" t="s">
        <v>1148</v>
      </c>
      <c r="I571" s="72" t="s">
        <v>1148</v>
      </c>
      <c r="J571" s="72" t="s">
        <v>1148</v>
      </c>
      <c r="K571" s="73" t="s">
        <v>1148</v>
      </c>
    </row>
    <row r="572" spans="1:11">
      <c r="A572" s="8" t="s">
        <v>651</v>
      </c>
      <c r="B572" s="72" t="s">
        <v>1148</v>
      </c>
      <c r="C572" s="72" t="s">
        <v>1148</v>
      </c>
      <c r="D572" s="72" t="s">
        <v>1148</v>
      </c>
      <c r="E572" s="72" t="s">
        <v>1148</v>
      </c>
      <c r="F572" s="72" t="s">
        <v>1148</v>
      </c>
      <c r="G572" s="72" t="s">
        <v>1148</v>
      </c>
      <c r="H572" s="72" t="s">
        <v>1148</v>
      </c>
      <c r="I572" s="72" t="s">
        <v>1148</v>
      </c>
      <c r="J572" s="72" t="s">
        <v>1148</v>
      </c>
      <c r="K572" s="73" t="s">
        <v>1148</v>
      </c>
    </row>
    <row r="573" spans="1:11">
      <c r="A573" s="8" t="s">
        <v>652</v>
      </c>
      <c r="B573" s="72" t="s">
        <v>1148</v>
      </c>
      <c r="C573" s="72" t="s">
        <v>1148</v>
      </c>
      <c r="D573" s="72" t="s">
        <v>1148</v>
      </c>
      <c r="E573" s="72" t="s">
        <v>1148</v>
      </c>
      <c r="F573" s="72" t="s">
        <v>1148</v>
      </c>
      <c r="G573" s="72" t="s">
        <v>1148</v>
      </c>
      <c r="H573" s="72" t="s">
        <v>1148</v>
      </c>
      <c r="I573" s="72" t="s">
        <v>1148</v>
      </c>
      <c r="J573" s="72" t="s">
        <v>1148</v>
      </c>
      <c r="K573" s="73" t="s">
        <v>1148</v>
      </c>
    </row>
    <row r="574" spans="1:11">
      <c r="A574" s="8" t="s">
        <v>653</v>
      </c>
      <c r="B574" s="72">
        <v>0.39793628031672801</v>
      </c>
      <c r="C574" s="72">
        <v>0.38553307157958322</v>
      </c>
      <c r="D574" s="72">
        <v>0.49476744186046517</v>
      </c>
      <c r="E574" s="72">
        <v>0.33301654740608233</v>
      </c>
      <c r="F574" s="72">
        <v>0.34924760601915189</v>
      </c>
      <c r="G574" s="72">
        <v>0.50486473659231135</v>
      </c>
      <c r="H574" s="72" t="s">
        <v>1148</v>
      </c>
      <c r="I574" s="72" t="s">
        <v>1148</v>
      </c>
      <c r="J574" s="72" t="s">
        <v>1148</v>
      </c>
      <c r="K574" s="73" t="s">
        <v>1148</v>
      </c>
    </row>
    <row r="575" spans="1:11">
      <c r="A575" s="8" t="s">
        <v>654</v>
      </c>
      <c r="B575" s="72" t="s">
        <v>1148</v>
      </c>
      <c r="C575" s="72" t="s">
        <v>1148</v>
      </c>
      <c r="D575" s="72" t="s">
        <v>1148</v>
      </c>
      <c r="E575" s="72" t="s">
        <v>1148</v>
      </c>
      <c r="F575" s="72" t="s">
        <v>1148</v>
      </c>
      <c r="G575" s="72" t="s">
        <v>1148</v>
      </c>
      <c r="H575" s="72" t="s">
        <v>1148</v>
      </c>
      <c r="I575" s="72" t="s">
        <v>1148</v>
      </c>
      <c r="J575" s="72" t="s">
        <v>1148</v>
      </c>
      <c r="K575" s="73" t="s">
        <v>1148</v>
      </c>
    </row>
    <row r="576" spans="1:11">
      <c r="A576" s="8" t="s">
        <v>655</v>
      </c>
      <c r="B576" s="72">
        <v>0.79218796544533809</v>
      </c>
      <c r="C576" s="72" t="s">
        <v>1148</v>
      </c>
      <c r="D576" s="72" t="s">
        <v>1148</v>
      </c>
      <c r="E576" s="72" t="s">
        <v>1148</v>
      </c>
      <c r="F576" s="72">
        <v>2.0857843137254899</v>
      </c>
      <c r="G576" s="72" t="s">
        <v>1148</v>
      </c>
      <c r="H576" s="72" t="s">
        <v>1148</v>
      </c>
      <c r="I576" s="72" t="s">
        <v>1148</v>
      </c>
      <c r="J576" s="72" t="s">
        <v>1148</v>
      </c>
      <c r="K576" s="73" t="s">
        <v>1148</v>
      </c>
    </row>
    <row r="577" spans="1:11">
      <c r="A577" s="8" t="s">
        <v>656</v>
      </c>
      <c r="B577" s="72">
        <v>0.71296916890080431</v>
      </c>
      <c r="C577" s="72" t="s">
        <v>1148</v>
      </c>
      <c r="D577" s="72">
        <v>2.9548611111111112</v>
      </c>
      <c r="E577" s="72" t="s">
        <v>1148</v>
      </c>
      <c r="F577" s="72">
        <v>0.4866830065359477</v>
      </c>
      <c r="G577" s="72" t="s">
        <v>1148</v>
      </c>
      <c r="H577" s="72" t="s">
        <v>1148</v>
      </c>
      <c r="I577" s="72" t="s">
        <v>1148</v>
      </c>
      <c r="J577" s="72" t="s">
        <v>1148</v>
      </c>
      <c r="K577" s="73" t="s">
        <v>1148</v>
      </c>
    </row>
    <row r="578" spans="1:11">
      <c r="A578" s="8" t="s">
        <v>657</v>
      </c>
      <c r="B578" s="72" t="s">
        <v>1148</v>
      </c>
      <c r="C578" s="72" t="s">
        <v>1148</v>
      </c>
      <c r="D578" s="72" t="s">
        <v>1148</v>
      </c>
      <c r="E578" s="72" t="s">
        <v>1148</v>
      </c>
      <c r="F578" s="72" t="s">
        <v>1148</v>
      </c>
      <c r="G578" s="72" t="s">
        <v>1148</v>
      </c>
      <c r="H578" s="72" t="s">
        <v>1148</v>
      </c>
      <c r="I578" s="72" t="s">
        <v>1148</v>
      </c>
      <c r="J578" s="72" t="s">
        <v>1148</v>
      </c>
      <c r="K578" s="73" t="s">
        <v>1148</v>
      </c>
    </row>
    <row r="579" spans="1:11">
      <c r="A579" s="8" t="s">
        <v>658</v>
      </c>
      <c r="B579" s="72">
        <v>1.4666794331673687</v>
      </c>
      <c r="C579" s="72" t="s">
        <v>1148</v>
      </c>
      <c r="D579" s="72" t="s">
        <v>1148</v>
      </c>
      <c r="E579" s="72" t="s">
        <v>1148</v>
      </c>
      <c r="F579" s="72">
        <v>3.2180672268907564</v>
      </c>
      <c r="G579" s="72" t="s">
        <v>1148</v>
      </c>
      <c r="H579" s="72" t="s">
        <v>1148</v>
      </c>
      <c r="I579" s="72" t="s">
        <v>1148</v>
      </c>
      <c r="J579" s="72" t="s">
        <v>1148</v>
      </c>
      <c r="K579" s="73" t="s">
        <v>1148</v>
      </c>
    </row>
    <row r="580" spans="1:11">
      <c r="A580" s="8" t="s">
        <v>659</v>
      </c>
      <c r="B580" s="72">
        <v>0.21125012411875685</v>
      </c>
      <c r="C580" s="72" t="s">
        <v>1148</v>
      </c>
      <c r="D580" s="72" t="s">
        <v>1148</v>
      </c>
      <c r="E580" s="72" t="s">
        <v>1148</v>
      </c>
      <c r="F580" s="72">
        <v>0.30900508351488742</v>
      </c>
      <c r="G580" s="72" t="s">
        <v>1148</v>
      </c>
      <c r="H580" s="72" t="s">
        <v>1148</v>
      </c>
      <c r="I580" s="72" t="s">
        <v>1148</v>
      </c>
      <c r="J580" s="72" t="s">
        <v>1148</v>
      </c>
      <c r="K580" s="73" t="s">
        <v>1148</v>
      </c>
    </row>
    <row r="581" spans="1:11">
      <c r="A581" s="8" t="s">
        <v>660</v>
      </c>
      <c r="B581" s="72" t="s">
        <v>1148</v>
      </c>
      <c r="C581" s="72" t="s">
        <v>1148</v>
      </c>
      <c r="D581" s="72" t="s">
        <v>1148</v>
      </c>
      <c r="E581" s="72" t="s">
        <v>1148</v>
      </c>
      <c r="F581" s="72" t="s">
        <v>1148</v>
      </c>
      <c r="G581" s="72" t="s">
        <v>1148</v>
      </c>
      <c r="H581" s="72" t="s">
        <v>1148</v>
      </c>
      <c r="I581" s="72" t="s">
        <v>1148</v>
      </c>
      <c r="J581" s="72" t="s">
        <v>1148</v>
      </c>
      <c r="K581" s="73" t="s">
        <v>1148</v>
      </c>
    </row>
    <row r="582" spans="1:11">
      <c r="A582" s="8" t="s">
        <v>661</v>
      </c>
      <c r="B582" s="72">
        <v>0.7700067024128685</v>
      </c>
      <c r="C582" s="72">
        <v>0.5802272727272727</v>
      </c>
      <c r="D582" s="72">
        <v>0.63824999999999998</v>
      </c>
      <c r="E582" s="72">
        <v>0.49096153846153845</v>
      </c>
      <c r="F582" s="72">
        <v>1.2514705882352941</v>
      </c>
      <c r="G582" s="72" t="s">
        <v>1148</v>
      </c>
      <c r="H582" s="72" t="s">
        <v>1148</v>
      </c>
      <c r="I582" s="72" t="s">
        <v>1148</v>
      </c>
      <c r="J582" s="72" t="s">
        <v>1148</v>
      </c>
      <c r="K582" s="73" t="s">
        <v>1148</v>
      </c>
    </row>
    <row r="583" spans="1:11">
      <c r="A583" s="8" t="s">
        <v>662</v>
      </c>
      <c r="B583" s="72">
        <v>0.54225824113582288</v>
      </c>
      <c r="C583" s="72">
        <v>1.0507133711359062</v>
      </c>
      <c r="D583" s="72">
        <v>0.5992957746478873</v>
      </c>
      <c r="E583" s="72">
        <v>0.4321844528710726</v>
      </c>
      <c r="F583" s="72">
        <v>0.56404308202154096</v>
      </c>
      <c r="G583" s="72">
        <v>0.45864472549583207</v>
      </c>
      <c r="H583" s="72" t="s">
        <v>1148</v>
      </c>
      <c r="I583" s="72">
        <v>0.44947183098591548</v>
      </c>
      <c r="J583" s="72">
        <v>0.70229973591549288</v>
      </c>
      <c r="K583" s="73" t="s">
        <v>1148</v>
      </c>
    </row>
    <row r="584" spans="1:11">
      <c r="A584" s="8" t="s">
        <v>663</v>
      </c>
      <c r="B584" s="72">
        <v>0.88506517518720529</v>
      </c>
      <c r="C584" s="72">
        <v>2.2866099417823555</v>
      </c>
      <c r="D584" s="72">
        <v>0.42794540229885059</v>
      </c>
      <c r="E584" s="72">
        <v>0.49378315649867377</v>
      </c>
      <c r="F584" s="72">
        <v>0.80554428668018929</v>
      </c>
      <c r="G584" s="72">
        <v>1.7966220971147078</v>
      </c>
      <c r="H584" s="72" t="s">
        <v>1148</v>
      </c>
      <c r="I584" s="72" t="s">
        <v>1148</v>
      </c>
      <c r="J584" s="72" t="s">
        <v>1148</v>
      </c>
      <c r="K584" s="73">
        <v>3.2605363984674329</v>
      </c>
    </row>
    <row r="585" spans="1:11">
      <c r="A585" s="8" t="s">
        <v>664</v>
      </c>
      <c r="B585" s="72" t="s">
        <v>1148</v>
      </c>
      <c r="C585" s="72" t="s">
        <v>1148</v>
      </c>
      <c r="D585" s="72" t="s">
        <v>1148</v>
      </c>
      <c r="E585" s="72" t="s">
        <v>1148</v>
      </c>
      <c r="F585" s="72" t="s">
        <v>1148</v>
      </c>
      <c r="G585" s="72" t="s">
        <v>1148</v>
      </c>
      <c r="H585" s="72" t="s">
        <v>1148</v>
      </c>
      <c r="I585" s="72" t="s">
        <v>1148</v>
      </c>
      <c r="J585" s="72" t="s">
        <v>1148</v>
      </c>
      <c r="K585" s="73" t="s">
        <v>1148</v>
      </c>
    </row>
    <row r="586" spans="1:11">
      <c r="A586" s="8" t="s">
        <v>665</v>
      </c>
      <c r="B586" s="72">
        <v>0.97223068486473307</v>
      </c>
      <c r="C586" s="72">
        <v>0.47096369539551358</v>
      </c>
      <c r="D586" s="72">
        <v>0.72528409090909085</v>
      </c>
      <c r="E586" s="72">
        <v>0.48817198426573427</v>
      </c>
      <c r="F586" s="72">
        <v>1.990975935828877</v>
      </c>
      <c r="G586" s="72">
        <v>0.51806006493506485</v>
      </c>
      <c r="H586" s="72" t="s">
        <v>1148</v>
      </c>
      <c r="I586" s="72">
        <v>1.3055113636363636</v>
      </c>
      <c r="J586" s="72">
        <v>1.3599076704545454</v>
      </c>
      <c r="K586" s="73" t="s">
        <v>1148</v>
      </c>
    </row>
    <row r="587" spans="1:11">
      <c r="A587" s="8" t="s">
        <v>666</v>
      </c>
      <c r="B587" s="72">
        <v>0.450296317200508</v>
      </c>
      <c r="C587" s="72" t="s">
        <v>1148</v>
      </c>
      <c r="D587" s="72" t="s">
        <v>1148</v>
      </c>
      <c r="E587" s="72" t="s">
        <v>1148</v>
      </c>
      <c r="F587" s="72">
        <v>0.92213622291021669</v>
      </c>
      <c r="G587" s="72" t="s">
        <v>1148</v>
      </c>
      <c r="H587" s="72" t="s">
        <v>1148</v>
      </c>
      <c r="I587" s="72" t="s">
        <v>1148</v>
      </c>
      <c r="J587" s="72" t="s">
        <v>1148</v>
      </c>
      <c r="K587" s="73" t="s">
        <v>1148</v>
      </c>
    </row>
    <row r="588" spans="1:11">
      <c r="A588" s="8" t="s">
        <v>667</v>
      </c>
      <c r="B588" s="72">
        <v>0.39426866482993783</v>
      </c>
      <c r="C588" s="72">
        <v>0.26738583996648513</v>
      </c>
      <c r="D588" s="72">
        <v>0.2451036866359447</v>
      </c>
      <c r="E588" s="72">
        <v>0.16968716767103864</v>
      </c>
      <c r="F588" s="72">
        <v>0.46137164543236647</v>
      </c>
      <c r="G588" s="72">
        <v>0.36015235587322486</v>
      </c>
      <c r="H588" s="72" t="s">
        <v>1148</v>
      </c>
      <c r="I588" s="72">
        <v>0.70589861751152072</v>
      </c>
      <c r="J588" s="72">
        <v>0.64339717741935476</v>
      </c>
      <c r="K588" s="73">
        <v>0.54467485919098813</v>
      </c>
    </row>
    <row r="589" spans="1:11">
      <c r="A589" s="8" t="s">
        <v>668</v>
      </c>
      <c r="B589" s="72">
        <v>0.14562774513718557</v>
      </c>
      <c r="C589" s="72" t="s">
        <v>1148</v>
      </c>
      <c r="D589" s="72" t="s">
        <v>1148</v>
      </c>
      <c r="E589" s="72" t="s">
        <v>1148</v>
      </c>
      <c r="F589" s="72" t="s">
        <v>1148</v>
      </c>
      <c r="G589" s="72" t="s">
        <v>1148</v>
      </c>
      <c r="H589" s="72">
        <v>1.0609208776595744</v>
      </c>
      <c r="I589" s="72" t="s">
        <v>1148</v>
      </c>
      <c r="J589" s="72" t="s">
        <v>1148</v>
      </c>
      <c r="K589" s="73" t="s">
        <v>1148</v>
      </c>
    </row>
    <row r="590" spans="1:11">
      <c r="A590" s="8" t="s">
        <v>669</v>
      </c>
      <c r="B590" s="72" t="s">
        <v>1148</v>
      </c>
      <c r="C590" s="72" t="s">
        <v>1148</v>
      </c>
      <c r="D590" s="72" t="s">
        <v>1148</v>
      </c>
      <c r="E590" s="72" t="s">
        <v>1148</v>
      </c>
      <c r="F590" s="72" t="s">
        <v>1148</v>
      </c>
      <c r="G590" s="72" t="s">
        <v>1148</v>
      </c>
      <c r="H590" s="72" t="s">
        <v>1148</v>
      </c>
      <c r="I590" s="72" t="s">
        <v>1148</v>
      </c>
      <c r="J590" s="72" t="s">
        <v>1148</v>
      </c>
      <c r="K590" s="73" t="s">
        <v>1148</v>
      </c>
    </row>
    <row r="591" spans="1:11">
      <c r="A591" s="8" t="s">
        <v>670</v>
      </c>
      <c r="B591" s="72">
        <v>0.95441291135725193</v>
      </c>
      <c r="C591" s="72">
        <v>0.23116624411445127</v>
      </c>
      <c r="D591" s="72">
        <v>1.2714143426294822</v>
      </c>
      <c r="E591" s="72">
        <v>0.22005248237817962</v>
      </c>
      <c r="F591" s="72">
        <v>0.89746894773845798</v>
      </c>
      <c r="G591" s="72">
        <v>2.0757785185787463</v>
      </c>
      <c r="H591" s="72">
        <v>4.7678037848605577</v>
      </c>
      <c r="I591" s="72">
        <v>0.3051394422310757</v>
      </c>
      <c r="J591" s="72" t="s">
        <v>1148</v>
      </c>
      <c r="K591" s="73">
        <v>0.56507304116865875</v>
      </c>
    </row>
    <row r="592" spans="1:11">
      <c r="A592" s="8" t="s">
        <v>671</v>
      </c>
      <c r="B592" s="72" t="s">
        <v>1148</v>
      </c>
      <c r="C592" s="72" t="s">
        <v>1148</v>
      </c>
      <c r="D592" s="72" t="s">
        <v>1148</v>
      </c>
      <c r="E592" s="72" t="s">
        <v>1148</v>
      </c>
      <c r="F592" s="72" t="s">
        <v>1148</v>
      </c>
      <c r="G592" s="72" t="s">
        <v>1148</v>
      </c>
      <c r="H592" s="72" t="s">
        <v>1148</v>
      </c>
      <c r="I592" s="72" t="s">
        <v>1148</v>
      </c>
      <c r="J592" s="72" t="s">
        <v>1148</v>
      </c>
      <c r="K592" s="73" t="s">
        <v>1148</v>
      </c>
    </row>
    <row r="593" spans="1:11">
      <c r="A593" s="8" t="s">
        <v>672</v>
      </c>
      <c r="B593" s="72">
        <v>1.0694537533512065</v>
      </c>
      <c r="C593" s="72" t="s">
        <v>1148</v>
      </c>
      <c r="D593" s="72" t="s">
        <v>1148</v>
      </c>
      <c r="E593" s="72" t="s">
        <v>1148</v>
      </c>
      <c r="F593" s="72">
        <v>2.190073529411765</v>
      </c>
      <c r="G593" s="72" t="s">
        <v>1148</v>
      </c>
      <c r="H593" s="72" t="s">
        <v>1148</v>
      </c>
      <c r="I593" s="72" t="s">
        <v>1148</v>
      </c>
      <c r="J593" s="72" t="s">
        <v>1148</v>
      </c>
      <c r="K593" s="73" t="s">
        <v>1148</v>
      </c>
    </row>
    <row r="594" spans="1:11">
      <c r="A594" s="8" t="s">
        <v>673</v>
      </c>
      <c r="B594" s="72">
        <v>0.42354604093117082</v>
      </c>
      <c r="C594" s="72">
        <v>0.32827568471132823</v>
      </c>
      <c r="D594" s="72">
        <v>0.26330445544554454</v>
      </c>
      <c r="E594" s="72">
        <v>0.24305026656511805</v>
      </c>
      <c r="F594" s="72">
        <v>0.74344787419918457</v>
      </c>
      <c r="G594" s="72">
        <v>0.29017225702162053</v>
      </c>
      <c r="H594" s="72" t="s">
        <v>1148</v>
      </c>
      <c r="I594" s="72">
        <v>0.25277227722772277</v>
      </c>
      <c r="J594" s="72">
        <v>0.69117419554455439</v>
      </c>
      <c r="K594" s="73">
        <v>0.46809680968096806</v>
      </c>
    </row>
    <row r="595" spans="1:11">
      <c r="A595" s="8" t="s">
        <v>674</v>
      </c>
      <c r="B595" s="72">
        <v>0.76617582329638667</v>
      </c>
      <c r="C595" s="72" t="s">
        <v>1148</v>
      </c>
      <c r="D595" s="72">
        <v>0.47630597014925369</v>
      </c>
      <c r="E595" s="72" t="s">
        <v>1148</v>
      </c>
      <c r="F595" s="72">
        <v>1.34486391571554</v>
      </c>
      <c r="G595" s="72" t="s">
        <v>1148</v>
      </c>
      <c r="H595" s="72" t="s">
        <v>1148</v>
      </c>
      <c r="I595" s="72">
        <v>1.3336567164179103</v>
      </c>
      <c r="J595" s="72" t="s">
        <v>1148</v>
      </c>
      <c r="K595" s="73" t="s">
        <v>1148</v>
      </c>
    </row>
    <row r="596" spans="1:11">
      <c r="A596" s="8" t="s">
        <v>675</v>
      </c>
      <c r="B596" s="72">
        <v>0.51333780160857911</v>
      </c>
      <c r="C596" s="72" t="s">
        <v>1148</v>
      </c>
      <c r="D596" s="72" t="s">
        <v>1148</v>
      </c>
      <c r="E596" s="72" t="s">
        <v>1148</v>
      </c>
      <c r="F596" s="72" t="s">
        <v>1148</v>
      </c>
      <c r="G596" s="72" t="s">
        <v>1148</v>
      </c>
      <c r="H596" s="72" t="s">
        <v>1148</v>
      </c>
      <c r="I596" s="72" t="s">
        <v>1148</v>
      </c>
      <c r="J596" s="72" t="s">
        <v>1148</v>
      </c>
      <c r="K596" s="73" t="s">
        <v>1148</v>
      </c>
    </row>
    <row r="597" spans="1:11">
      <c r="A597" s="8" t="s">
        <v>676</v>
      </c>
      <c r="B597" s="72">
        <v>0.75049386200084667</v>
      </c>
      <c r="C597" s="72" t="s">
        <v>1148</v>
      </c>
      <c r="D597" s="72" t="s">
        <v>1148</v>
      </c>
      <c r="E597" s="72">
        <v>1.07667004048583</v>
      </c>
      <c r="F597" s="72">
        <v>1.0538699690402475</v>
      </c>
      <c r="G597" s="72" t="s">
        <v>1148</v>
      </c>
      <c r="H597" s="72" t="s">
        <v>1148</v>
      </c>
      <c r="I597" s="72" t="s">
        <v>1148</v>
      </c>
      <c r="J597" s="72" t="s">
        <v>1148</v>
      </c>
      <c r="K597" s="73" t="s">
        <v>1148</v>
      </c>
    </row>
    <row r="598" spans="1:11">
      <c r="A598" s="8" t="s">
        <v>677</v>
      </c>
      <c r="B598" s="72">
        <v>0.84153737968619524</v>
      </c>
      <c r="C598" s="72">
        <v>0.81530764317649562</v>
      </c>
      <c r="D598" s="72">
        <v>0.78473360655737701</v>
      </c>
      <c r="E598" s="72">
        <v>0.70424810844892816</v>
      </c>
      <c r="F598" s="72">
        <v>0.98476374156219859</v>
      </c>
      <c r="G598" s="72" t="s">
        <v>1148</v>
      </c>
      <c r="H598" s="72" t="s">
        <v>1148</v>
      </c>
      <c r="I598" s="72">
        <v>1.0463114754098362</v>
      </c>
      <c r="J598" s="72" t="s">
        <v>1148</v>
      </c>
      <c r="K598" s="73" t="s">
        <v>1148</v>
      </c>
    </row>
    <row r="599" spans="1:11">
      <c r="A599" s="8" t="s">
        <v>678</v>
      </c>
      <c r="B599" s="72">
        <v>0.95504707276014711</v>
      </c>
      <c r="C599" s="72">
        <v>1.2337058290546663</v>
      </c>
      <c r="D599" s="72">
        <v>0.69267441860465118</v>
      </c>
      <c r="E599" s="72">
        <v>0.68506261180679784</v>
      </c>
      <c r="F599" s="72">
        <v>0.81491108071135432</v>
      </c>
      <c r="G599" s="72">
        <v>0.96934029425723789</v>
      </c>
      <c r="H599" s="72">
        <v>0.9276889534883721</v>
      </c>
      <c r="I599" s="72">
        <v>1.6624186046511629</v>
      </c>
      <c r="J599" s="72">
        <v>0.9276889534883721</v>
      </c>
      <c r="K599" s="73">
        <v>1.3193798449612404</v>
      </c>
    </row>
    <row r="600" spans="1:11">
      <c r="A600" s="8" t="s">
        <v>679</v>
      </c>
      <c r="B600" s="72">
        <v>0.38638329153333911</v>
      </c>
      <c r="C600" s="72">
        <v>0.66846459991621288</v>
      </c>
      <c r="D600" s="72">
        <v>0.42893145161290325</v>
      </c>
      <c r="E600" s="72">
        <v>0.69288926799007455</v>
      </c>
      <c r="F600" s="72">
        <v>0.28259013282732448</v>
      </c>
      <c r="G600" s="72" t="s">
        <v>1148</v>
      </c>
      <c r="H600" s="72" t="s">
        <v>1148</v>
      </c>
      <c r="I600" s="72" t="s">
        <v>1148</v>
      </c>
      <c r="J600" s="72" t="s">
        <v>1148</v>
      </c>
      <c r="K600" s="73" t="s">
        <v>1148</v>
      </c>
    </row>
    <row r="601" spans="1:11">
      <c r="A601" s="8" t="s">
        <v>680</v>
      </c>
      <c r="B601" s="72" t="s">
        <v>1148</v>
      </c>
      <c r="C601" s="72" t="s">
        <v>1148</v>
      </c>
      <c r="D601" s="72" t="s">
        <v>1148</v>
      </c>
      <c r="E601" s="72" t="s">
        <v>1148</v>
      </c>
      <c r="F601" s="72" t="s">
        <v>1148</v>
      </c>
      <c r="G601" s="72" t="s">
        <v>1148</v>
      </c>
      <c r="H601" s="72" t="s">
        <v>1148</v>
      </c>
      <c r="I601" s="72" t="s">
        <v>1148</v>
      </c>
      <c r="J601" s="72" t="s">
        <v>1148</v>
      </c>
      <c r="K601" s="73" t="s">
        <v>1148</v>
      </c>
    </row>
    <row r="602" spans="1:11">
      <c r="A602" s="8" t="s">
        <v>681</v>
      </c>
      <c r="B602" s="72">
        <v>0.6222276383134292</v>
      </c>
      <c r="C602" s="72" t="s">
        <v>1148</v>
      </c>
      <c r="D602" s="72" t="s">
        <v>1148</v>
      </c>
      <c r="E602" s="72">
        <v>1.0042395104895105</v>
      </c>
      <c r="F602" s="72">
        <v>1.1377005347593583</v>
      </c>
      <c r="G602" s="72" t="s">
        <v>1148</v>
      </c>
      <c r="H602" s="72" t="s">
        <v>1148</v>
      </c>
      <c r="I602" s="72" t="s">
        <v>1148</v>
      </c>
      <c r="J602" s="72" t="s">
        <v>1148</v>
      </c>
      <c r="K602" s="73" t="s">
        <v>1148</v>
      </c>
    </row>
    <row r="603" spans="1:11">
      <c r="A603" s="8" t="s">
        <v>682</v>
      </c>
      <c r="B603" s="72" t="s">
        <v>1148</v>
      </c>
      <c r="C603" s="72" t="s">
        <v>1148</v>
      </c>
      <c r="D603" s="72" t="s">
        <v>1148</v>
      </c>
      <c r="E603" s="72" t="s">
        <v>1148</v>
      </c>
      <c r="F603" s="72" t="s">
        <v>1148</v>
      </c>
      <c r="G603" s="72" t="s">
        <v>1148</v>
      </c>
      <c r="H603" s="72" t="s">
        <v>1148</v>
      </c>
      <c r="I603" s="72" t="s">
        <v>1148</v>
      </c>
      <c r="J603" s="72" t="s">
        <v>1148</v>
      </c>
      <c r="K603" s="73" t="s">
        <v>1148</v>
      </c>
    </row>
    <row r="604" spans="1:11">
      <c r="A604" s="8" t="s">
        <v>683</v>
      </c>
      <c r="B604" s="72">
        <v>0.1993544860615841</v>
      </c>
      <c r="C604" s="72" t="s">
        <v>1148</v>
      </c>
      <c r="D604" s="72" t="s">
        <v>1148</v>
      </c>
      <c r="E604" s="72" t="s">
        <v>1148</v>
      </c>
      <c r="F604" s="72">
        <v>0.24300399771559109</v>
      </c>
      <c r="G604" s="72" t="s">
        <v>1148</v>
      </c>
      <c r="H604" s="72" t="s">
        <v>1148</v>
      </c>
      <c r="I604" s="72" t="s">
        <v>1148</v>
      </c>
      <c r="J604" s="72" t="s">
        <v>1148</v>
      </c>
      <c r="K604" s="73" t="s">
        <v>1148</v>
      </c>
    </row>
    <row r="605" spans="1:11">
      <c r="A605" s="8" t="s">
        <v>684</v>
      </c>
      <c r="B605" s="72" t="s">
        <v>1148</v>
      </c>
      <c r="C605" s="72" t="s">
        <v>1148</v>
      </c>
      <c r="D605" s="72" t="s">
        <v>1148</v>
      </c>
      <c r="E605" s="72" t="s">
        <v>1148</v>
      </c>
      <c r="F605" s="72" t="s">
        <v>1148</v>
      </c>
      <c r="G605" s="72" t="s">
        <v>1148</v>
      </c>
      <c r="H605" s="72" t="s">
        <v>1148</v>
      </c>
      <c r="I605" s="72" t="s">
        <v>1148</v>
      </c>
      <c r="J605" s="72" t="s">
        <v>1148</v>
      </c>
      <c r="K605" s="73" t="s">
        <v>1148</v>
      </c>
    </row>
    <row r="606" spans="1:11">
      <c r="A606" s="8" t="s">
        <v>685</v>
      </c>
      <c r="B606" s="72" t="s">
        <v>1148</v>
      </c>
      <c r="C606" s="72" t="s">
        <v>1148</v>
      </c>
      <c r="D606" s="72" t="s">
        <v>1148</v>
      </c>
      <c r="E606" s="72" t="s">
        <v>1148</v>
      </c>
      <c r="F606" s="72" t="s">
        <v>1148</v>
      </c>
      <c r="G606" s="72" t="s">
        <v>1148</v>
      </c>
      <c r="H606" s="72" t="s">
        <v>1148</v>
      </c>
      <c r="I606" s="72" t="s">
        <v>1148</v>
      </c>
      <c r="J606" s="72" t="s">
        <v>1148</v>
      </c>
      <c r="K606" s="73" t="s">
        <v>1148</v>
      </c>
    </row>
    <row r="607" spans="1:11">
      <c r="A607" s="8" t="s">
        <v>686</v>
      </c>
      <c r="B607" s="72">
        <v>0.64570792655167175</v>
      </c>
      <c r="C607" s="72" t="s">
        <v>1148</v>
      </c>
      <c r="D607" s="72" t="s">
        <v>1148</v>
      </c>
      <c r="E607" s="72" t="s">
        <v>1148</v>
      </c>
      <c r="F607" s="72">
        <v>1.1334073251942285</v>
      </c>
      <c r="G607" s="72" t="s">
        <v>1148</v>
      </c>
      <c r="H607" s="72" t="s">
        <v>1148</v>
      </c>
      <c r="I607" s="72" t="s">
        <v>1148</v>
      </c>
      <c r="J607" s="72" t="s">
        <v>1148</v>
      </c>
      <c r="K607" s="73" t="s">
        <v>1148</v>
      </c>
    </row>
    <row r="608" spans="1:11">
      <c r="A608" s="8" t="s">
        <v>687</v>
      </c>
      <c r="B608" s="72" t="s">
        <v>1148</v>
      </c>
      <c r="C608" s="72" t="s">
        <v>1148</v>
      </c>
      <c r="D608" s="72" t="s">
        <v>1148</v>
      </c>
      <c r="E608" s="72" t="s">
        <v>1148</v>
      </c>
      <c r="F608" s="72" t="s">
        <v>1148</v>
      </c>
      <c r="G608" s="72" t="s">
        <v>1148</v>
      </c>
      <c r="H608" s="72" t="s">
        <v>1148</v>
      </c>
      <c r="I608" s="72" t="s">
        <v>1148</v>
      </c>
      <c r="J608" s="72" t="s">
        <v>1148</v>
      </c>
      <c r="K608" s="73" t="s">
        <v>1148</v>
      </c>
    </row>
    <row r="609" spans="1:11">
      <c r="A609" s="8" t="s">
        <v>688</v>
      </c>
      <c r="B609" s="72" t="s">
        <v>1148</v>
      </c>
      <c r="C609" s="72" t="s">
        <v>1148</v>
      </c>
      <c r="D609" s="72" t="s">
        <v>1148</v>
      </c>
      <c r="E609" s="72" t="s">
        <v>1148</v>
      </c>
      <c r="F609" s="72" t="s">
        <v>1148</v>
      </c>
      <c r="G609" s="72" t="s">
        <v>1148</v>
      </c>
      <c r="H609" s="72" t="s">
        <v>1148</v>
      </c>
      <c r="I609" s="72" t="s">
        <v>1148</v>
      </c>
      <c r="J609" s="72" t="s">
        <v>1148</v>
      </c>
      <c r="K609" s="73" t="s">
        <v>1148</v>
      </c>
    </row>
    <row r="610" spans="1:11">
      <c r="A610" s="8" t="s">
        <v>689</v>
      </c>
      <c r="B610" s="72" t="s">
        <v>1148</v>
      </c>
      <c r="C610" s="72" t="s">
        <v>1148</v>
      </c>
      <c r="D610" s="72" t="s">
        <v>1148</v>
      </c>
      <c r="E610" s="72" t="s">
        <v>1148</v>
      </c>
      <c r="F610" s="72" t="s">
        <v>1148</v>
      </c>
      <c r="G610" s="72" t="s">
        <v>1148</v>
      </c>
      <c r="H610" s="72" t="s">
        <v>1148</v>
      </c>
      <c r="I610" s="72" t="s">
        <v>1148</v>
      </c>
      <c r="J610" s="72" t="s">
        <v>1148</v>
      </c>
      <c r="K610" s="73" t="s">
        <v>1148</v>
      </c>
    </row>
    <row r="611" spans="1:11">
      <c r="A611" s="8" t="s">
        <v>690</v>
      </c>
      <c r="B611" s="72">
        <v>0.8555630026809653</v>
      </c>
      <c r="C611" s="72" t="s">
        <v>1148</v>
      </c>
      <c r="D611" s="72" t="s">
        <v>1148</v>
      </c>
      <c r="E611" s="72" t="s">
        <v>1148</v>
      </c>
      <c r="F611" s="72">
        <v>1.8772058823529412</v>
      </c>
      <c r="G611" s="72" t="s">
        <v>1148</v>
      </c>
      <c r="H611" s="72" t="s">
        <v>1148</v>
      </c>
      <c r="I611" s="72" t="s">
        <v>1148</v>
      </c>
      <c r="J611" s="72" t="s">
        <v>1148</v>
      </c>
      <c r="K611" s="73" t="s">
        <v>1148</v>
      </c>
    </row>
    <row r="612" spans="1:11">
      <c r="A612" s="8" t="s">
        <v>691</v>
      </c>
      <c r="B612" s="72">
        <v>1.330875781948168</v>
      </c>
      <c r="C612" s="72" t="s">
        <v>1148</v>
      </c>
      <c r="D612" s="72" t="s">
        <v>1148</v>
      </c>
      <c r="E612" s="72" t="s">
        <v>1148</v>
      </c>
      <c r="F612" s="72">
        <v>3.8934640522875816</v>
      </c>
      <c r="G612" s="72" t="s">
        <v>1148</v>
      </c>
      <c r="H612" s="72" t="s">
        <v>1148</v>
      </c>
      <c r="I612" s="72" t="s">
        <v>1148</v>
      </c>
      <c r="J612" s="72" t="s">
        <v>1148</v>
      </c>
      <c r="K612" s="73" t="s">
        <v>1148</v>
      </c>
    </row>
    <row r="613" spans="1:11">
      <c r="A613" s="8" t="s">
        <v>692</v>
      </c>
      <c r="B613" s="72">
        <v>0.95062555853440567</v>
      </c>
      <c r="C613" s="72" t="s">
        <v>1148</v>
      </c>
      <c r="D613" s="72" t="s">
        <v>1148</v>
      </c>
      <c r="E613" s="72" t="s">
        <v>1148</v>
      </c>
      <c r="F613" s="72">
        <v>1.3905228758169934</v>
      </c>
      <c r="G613" s="72" t="s">
        <v>1148</v>
      </c>
      <c r="H613" s="72" t="s">
        <v>1148</v>
      </c>
      <c r="I613" s="72" t="s">
        <v>1148</v>
      </c>
      <c r="J613" s="72" t="s">
        <v>1148</v>
      </c>
      <c r="K613" s="73" t="s">
        <v>1148</v>
      </c>
    </row>
    <row r="614" spans="1:11">
      <c r="A614" s="8" t="s">
        <v>693</v>
      </c>
      <c r="B614" s="72">
        <v>0.64167225201072386</v>
      </c>
      <c r="C614" s="72" t="s">
        <v>1148</v>
      </c>
      <c r="D614" s="72" t="s">
        <v>1148</v>
      </c>
      <c r="E614" s="72" t="s">
        <v>1148</v>
      </c>
      <c r="F614" s="72" t="s">
        <v>1148</v>
      </c>
      <c r="G614" s="72" t="s">
        <v>1148</v>
      </c>
      <c r="H614" s="72" t="s">
        <v>1148</v>
      </c>
      <c r="I614" s="72" t="s">
        <v>1148</v>
      </c>
      <c r="J614" s="72" t="s">
        <v>1148</v>
      </c>
      <c r="K614" s="73" t="s">
        <v>1148</v>
      </c>
    </row>
    <row r="615" spans="1:11">
      <c r="A615" s="8" t="s">
        <v>694</v>
      </c>
      <c r="B615" s="72">
        <v>0.77778454789178653</v>
      </c>
      <c r="C615" s="72">
        <v>0.75354191263282178</v>
      </c>
      <c r="D615" s="72">
        <v>0.75214646464646473</v>
      </c>
      <c r="E615" s="72">
        <v>0.61990093240093247</v>
      </c>
      <c r="F615" s="72">
        <v>0.80903149138443253</v>
      </c>
      <c r="G615" s="72">
        <v>0.65785405071119352</v>
      </c>
      <c r="H615" s="72" t="s">
        <v>1148</v>
      </c>
      <c r="I615" s="72">
        <v>0.64469696969696977</v>
      </c>
      <c r="J615" s="72">
        <v>1.4102746212121211</v>
      </c>
      <c r="K615" s="73" t="s">
        <v>1148</v>
      </c>
    </row>
    <row r="616" spans="1:11">
      <c r="A616" s="8" t="s">
        <v>695</v>
      </c>
      <c r="B616" s="72">
        <v>0.65532485311733502</v>
      </c>
      <c r="C616" s="72">
        <v>0.88180436584691912</v>
      </c>
      <c r="D616" s="72">
        <v>0.79215425531914896</v>
      </c>
      <c r="E616" s="72">
        <v>0.65287438625204586</v>
      </c>
      <c r="F616" s="72">
        <v>0.53254067584480602</v>
      </c>
      <c r="G616" s="72" t="s">
        <v>1148</v>
      </c>
      <c r="H616" s="72" t="s">
        <v>1148</v>
      </c>
      <c r="I616" s="72" t="s">
        <v>1148</v>
      </c>
      <c r="J616" s="72" t="s">
        <v>1148</v>
      </c>
      <c r="K616" s="73" t="s">
        <v>1148</v>
      </c>
    </row>
    <row r="617" spans="1:11">
      <c r="A617" s="8" t="s">
        <v>696</v>
      </c>
      <c r="B617" s="72">
        <v>0.79852546916890088</v>
      </c>
      <c r="C617" s="72" t="s">
        <v>1148</v>
      </c>
      <c r="D617" s="72" t="s">
        <v>1148</v>
      </c>
      <c r="E617" s="72" t="s">
        <v>1148</v>
      </c>
      <c r="F617" s="72">
        <v>1.3349019607843138</v>
      </c>
      <c r="G617" s="72" t="s">
        <v>1148</v>
      </c>
      <c r="H617" s="72" t="s">
        <v>1148</v>
      </c>
      <c r="I617" s="72" t="s">
        <v>1148</v>
      </c>
      <c r="J617" s="72" t="s">
        <v>1148</v>
      </c>
      <c r="K617" s="73" t="s">
        <v>1148</v>
      </c>
    </row>
    <row r="618" spans="1:11">
      <c r="A618" s="8" t="s">
        <v>697</v>
      </c>
      <c r="B618" s="72">
        <v>0.97778628877824603</v>
      </c>
      <c r="C618" s="72" t="s">
        <v>1148</v>
      </c>
      <c r="D618" s="72" t="s">
        <v>1148</v>
      </c>
      <c r="E618" s="72" t="s">
        <v>1148</v>
      </c>
      <c r="F618" s="72" t="s">
        <v>1148</v>
      </c>
      <c r="G618" s="72" t="s">
        <v>1148</v>
      </c>
      <c r="H618" s="72" t="s">
        <v>1148</v>
      </c>
      <c r="I618" s="72" t="s">
        <v>1148</v>
      </c>
      <c r="J618" s="72" t="s">
        <v>1148</v>
      </c>
      <c r="K618" s="73" t="s">
        <v>1148</v>
      </c>
    </row>
    <row r="619" spans="1:11">
      <c r="A619" s="8" t="s">
        <v>698</v>
      </c>
      <c r="B619" s="72">
        <v>0.53472687667560326</v>
      </c>
      <c r="C619" s="72" t="s">
        <v>1148</v>
      </c>
      <c r="D619" s="72" t="s">
        <v>1148</v>
      </c>
      <c r="E619" s="72" t="s">
        <v>1148</v>
      </c>
      <c r="F619" s="72" t="s">
        <v>1148</v>
      </c>
      <c r="G619" s="72" t="s">
        <v>1148</v>
      </c>
      <c r="H619" s="72" t="s">
        <v>1148</v>
      </c>
      <c r="I619" s="72" t="s">
        <v>1148</v>
      </c>
      <c r="J619" s="72" t="s">
        <v>1148</v>
      </c>
      <c r="K619" s="73" t="s">
        <v>1148</v>
      </c>
    </row>
    <row r="620" spans="1:11">
      <c r="A620" s="8" t="s">
        <v>699</v>
      </c>
      <c r="B620" s="72" t="s">
        <v>1148</v>
      </c>
      <c r="C620" s="72" t="s">
        <v>1148</v>
      </c>
      <c r="D620" s="72" t="s">
        <v>1148</v>
      </c>
      <c r="E620" s="72" t="s">
        <v>1148</v>
      </c>
      <c r="F620" s="72" t="s">
        <v>1148</v>
      </c>
      <c r="G620" s="72" t="s">
        <v>1148</v>
      </c>
      <c r="H620" s="72" t="s">
        <v>1148</v>
      </c>
      <c r="I620" s="72" t="s">
        <v>1148</v>
      </c>
      <c r="J620" s="72" t="s">
        <v>1148</v>
      </c>
      <c r="K620" s="73" t="s">
        <v>1148</v>
      </c>
    </row>
    <row r="621" spans="1:11">
      <c r="A621" s="8" t="s">
        <v>700</v>
      </c>
      <c r="B621" s="72" t="s">
        <v>1148</v>
      </c>
      <c r="C621" s="72" t="s">
        <v>1148</v>
      </c>
      <c r="D621" s="72" t="s">
        <v>1148</v>
      </c>
      <c r="E621" s="72" t="s">
        <v>1148</v>
      </c>
      <c r="F621" s="72" t="s">
        <v>1148</v>
      </c>
      <c r="G621" s="72" t="s">
        <v>1148</v>
      </c>
      <c r="H621" s="72" t="s">
        <v>1148</v>
      </c>
      <c r="I621" s="72" t="s">
        <v>1148</v>
      </c>
      <c r="J621" s="72" t="s">
        <v>1148</v>
      </c>
      <c r="K621" s="73" t="s">
        <v>1148</v>
      </c>
    </row>
    <row r="622" spans="1:11">
      <c r="A622" s="8" t="s">
        <v>701</v>
      </c>
      <c r="B622" s="72">
        <v>1.0266756032171582</v>
      </c>
      <c r="C622" s="72" t="s">
        <v>1148</v>
      </c>
      <c r="D622" s="72">
        <v>4.2550000000000008</v>
      </c>
      <c r="E622" s="72" t="s">
        <v>1148</v>
      </c>
      <c r="F622" s="72">
        <v>1.5017647058823529</v>
      </c>
      <c r="G622" s="72" t="s">
        <v>1148</v>
      </c>
      <c r="H622" s="72" t="s">
        <v>1148</v>
      </c>
      <c r="I622" s="72" t="s">
        <v>1148</v>
      </c>
      <c r="J622" s="72" t="s">
        <v>1148</v>
      </c>
      <c r="K622" s="73" t="s">
        <v>1148</v>
      </c>
    </row>
    <row r="623" spans="1:11">
      <c r="A623" s="8" t="s">
        <v>702</v>
      </c>
      <c r="B623" s="72" t="s">
        <v>1148</v>
      </c>
      <c r="C623" s="72" t="s">
        <v>1148</v>
      </c>
      <c r="D623" s="72" t="s">
        <v>1148</v>
      </c>
      <c r="E623" s="72" t="s">
        <v>1148</v>
      </c>
      <c r="F623" s="72" t="s">
        <v>1148</v>
      </c>
      <c r="G623" s="72" t="s">
        <v>1148</v>
      </c>
      <c r="H623" s="72" t="s">
        <v>1148</v>
      </c>
      <c r="I623" s="72" t="s">
        <v>1148</v>
      </c>
      <c r="J623" s="72" t="s">
        <v>1148</v>
      </c>
      <c r="K623" s="73" t="s">
        <v>1148</v>
      </c>
    </row>
    <row r="624" spans="1:11">
      <c r="A624" s="8" t="s">
        <v>703</v>
      </c>
      <c r="B624" s="72">
        <v>1.0065447090364295</v>
      </c>
      <c r="C624" s="72" t="s">
        <v>1148</v>
      </c>
      <c r="D624" s="72" t="s">
        <v>1148</v>
      </c>
      <c r="E624" s="72">
        <v>1.263503959276018</v>
      </c>
      <c r="F624" s="72">
        <v>0.66254325259515567</v>
      </c>
      <c r="G624" s="72">
        <v>2.2986194477791115</v>
      </c>
      <c r="H624" s="72" t="s">
        <v>1148</v>
      </c>
      <c r="I624" s="72" t="s">
        <v>1148</v>
      </c>
      <c r="J624" s="72" t="s">
        <v>1148</v>
      </c>
      <c r="K624" s="73">
        <v>4.1715686274509807</v>
      </c>
    </row>
    <row r="625" spans="1:11">
      <c r="A625" s="8" t="s">
        <v>704</v>
      </c>
      <c r="B625" s="72" t="s">
        <v>1148</v>
      </c>
      <c r="C625" s="72" t="s">
        <v>1148</v>
      </c>
      <c r="D625" s="72" t="s">
        <v>1148</v>
      </c>
      <c r="E625" s="72" t="s">
        <v>1148</v>
      </c>
      <c r="F625" s="72" t="s">
        <v>1148</v>
      </c>
      <c r="G625" s="72" t="s">
        <v>1148</v>
      </c>
      <c r="H625" s="72" t="s">
        <v>1148</v>
      </c>
      <c r="I625" s="72" t="s">
        <v>1148</v>
      </c>
      <c r="J625" s="72" t="s">
        <v>1148</v>
      </c>
      <c r="K625" s="73" t="s">
        <v>1148</v>
      </c>
    </row>
    <row r="626" spans="1:11">
      <c r="A626" s="8" t="s">
        <v>705</v>
      </c>
      <c r="B626" s="72" t="s">
        <v>1148</v>
      </c>
      <c r="C626" s="72" t="s">
        <v>1148</v>
      </c>
      <c r="D626" s="72" t="s">
        <v>1148</v>
      </c>
      <c r="E626" s="72" t="s">
        <v>1148</v>
      </c>
      <c r="F626" s="72" t="s">
        <v>1148</v>
      </c>
      <c r="G626" s="72" t="s">
        <v>1148</v>
      </c>
      <c r="H626" s="72" t="s">
        <v>1148</v>
      </c>
      <c r="I626" s="72" t="s">
        <v>1148</v>
      </c>
      <c r="J626" s="72" t="s">
        <v>1148</v>
      </c>
      <c r="K626" s="73" t="s">
        <v>1148</v>
      </c>
    </row>
    <row r="627" spans="1:11">
      <c r="A627" s="8" t="s">
        <v>706</v>
      </c>
      <c r="B627" s="72" t="s">
        <v>1148</v>
      </c>
      <c r="C627" s="72" t="s">
        <v>1148</v>
      </c>
      <c r="D627" s="72" t="s">
        <v>1148</v>
      </c>
      <c r="E627" s="72" t="s">
        <v>1148</v>
      </c>
      <c r="F627" s="72" t="s">
        <v>1148</v>
      </c>
      <c r="G627" s="72" t="s">
        <v>1148</v>
      </c>
      <c r="H627" s="72" t="s">
        <v>1148</v>
      </c>
      <c r="I627" s="72" t="s">
        <v>1148</v>
      </c>
      <c r="J627" s="72" t="s">
        <v>1148</v>
      </c>
      <c r="K627" s="73" t="s">
        <v>1148</v>
      </c>
    </row>
    <row r="628" spans="1:11">
      <c r="A628" s="8" t="s">
        <v>707</v>
      </c>
      <c r="B628" s="72" t="s">
        <v>1148</v>
      </c>
      <c r="C628" s="72" t="s">
        <v>1148</v>
      </c>
      <c r="D628" s="72" t="s">
        <v>1148</v>
      </c>
      <c r="E628" s="72" t="s">
        <v>1148</v>
      </c>
      <c r="F628" s="72" t="s">
        <v>1148</v>
      </c>
      <c r="G628" s="72" t="s">
        <v>1148</v>
      </c>
      <c r="H628" s="72" t="s">
        <v>1148</v>
      </c>
      <c r="I628" s="72" t="s">
        <v>1148</v>
      </c>
      <c r="J628" s="72" t="s">
        <v>1148</v>
      </c>
      <c r="K628" s="73" t="s">
        <v>1148</v>
      </c>
    </row>
    <row r="629" spans="1:11">
      <c r="A629" s="8" t="s">
        <v>708</v>
      </c>
      <c r="B629" s="72" t="s">
        <v>1148</v>
      </c>
      <c r="C629" s="72" t="s">
        <v>1148</v>
      </c>
      <c r="D629" s="72" t="s">
        <v>1148</v>
      </c>
      <c r="E629" s="72" t="s">
        <v>1148</v>
      </c>
      <c r="F629" s="72" t="s">
        <v>1148</v>
      </c>
      <c r="G629" s="72" t="s">
        <v>1148</v>
      </c>
      <c r="H629" s="72" t="s">
        <v>1148</v>
      </c>
      <c r="I629" s="72" t="s">
        <v>1148</v>
      </c>
      <c r="J629" s="72" t="s">
        <v>1148</v>
      </c>
      <c r="K629" s="73" t="s">
        <v>1148</v>
      </c>
    </row>
    <row r="630" spans="1:11">
      <c r="A630" s="8" t="s">
        <v>709</v>
      </c>
      <c r="B630" s="72">
        <v>0.88316180921906096</v>
      </c>
      <c r="C630" s="72" t="s">
        <v>1148</v>
      </c>
      <c r="D630" s="72" t="s">
        <v>1148</v>
      </c>
      <c r="E630" s="72" t="s">
        <v>1148</v>
      </c>
      <c r="F630" s="72">
        <v>0.48444022770398482</v>
      </c>
      <c r="G630" s="72">
        <v>2.521066491112574</v>
      </c>
      <c r="H630" s="72">
        <v>3.860383064516129</v>
      </c>
      <c r="I630" s="72" t="s">
        <v>1148</v>
      </c>
      <c r="J630" s="72" t="s">
        <v>1148</v>
      </c>
      <c r="K630" s="73" t="s">
        <v>1148</v>
      </c>
    </row>
    <row r="631" spans="1:11">
      <c r="A631" s="8" t="s">
        <v>710</v>
      </c>
      <c r="B631" s="72" t="s">
        <v>1148</v>
      </c>
      <c r="C631" s="72" t="s">
        <v>1148</v>
      </c>
      <c r="D631" s="72" t="s">
        <v>1148</v>
      </c>
      <c r="E631" s="72" t="s">
        <v>1148</v>
      </c>
      <c r="F631" s="72" t="s">
        <v>1148</v>
      </c>
      <c r="G631" s="72" t="s">
        <v>1148</v>
      </c>
      <c r="H631" s="72" t="s">
        <v>1148</v>
      </c>
      <c r="I631" s="72" t="s">
        <v>1148</v>
      </c>
      <c r="J631" s="72" t="s">
        <v>1148</v>
      </c>
      <c r="K631" s="73" t="s">
        <v>1148</v>
      </c>
    </row>
    <row r="632" spans="1:11">
      <c r="A632" s="8" t="s">
        <v>711</v>
      </c>
      <c r="B632" s="72" t="s">
        <v>1148</v>
      </c>
      <c r="C632" s="72" t="s">
        <v>1148</v>
      </c>
      <c r="D632" s="72" t="s">
        <v>1148</v>
      </c>
      <c r="E632" s="72" t="s">
        <v>1148</v>
      </c>
      <c r="F632" s="72" t="s">
        <v>1148</v>
      </c>
      <c r="G632" s="72" t="s">
        <v>1148</v>
      </c>
      <c r="H632" s="72" t="s">
        <v>1148</v>
      </c>
      <c r="I632" s="72" t="s">
        <v>1148</v>
      </c>
      <c r="J632" s="72" t="s">
        <v>1148</v>
      </c>
      <c r="K632" s="73" t="s">
        <v>1148</v>
      </c>
    </row>
    <row r="633" spans="1:11">
      <c r="A633" s="8" t="s">
        <v>712</v>
      </c>
      <c r="B633" s="72">
        <v>0.6890440290048041</v>
      </c>
      <c r="C633" s="72">
        <v>0.44504488799790815</v>
      </c>
      <c r="D633" s="72">
        <v>0.32126677852348989</v>
      </c>
      <c r="E633" s="72">
        <v>1.1532653588022717</v>
      </c>
      <c r="F633" s="72">
        <v>1.0078957757599685</v>
      </c>
      <c r="G633" s="72" t="s">
        <v>1148</v>
      </c>
      <c r="H633" s="72" t="s">
        <v>1148</v>
      </c>
      <c r="I633" s="72" t="s">
        <v>1148</v>
      </c>
      <c r="J633" s="72" t="s">
        <v>1148</v>
      </c>
      <c r="K633" s="73" t="s">
        <v>1148</v>
      </c>
    </row>
    <row r="634" spans="1:11">
      <c r="A634" s="8" t="s">
        <v>713</v>
      </c>
      <c r="B634" s="72">
        <v>0.6581253866776654</v>
      </c>
      <c r="C634" s="72">
        <v>0.31880619380619379</v>
      </c>
      <c r="D634" s="72">
        <v>1.0228365384615385</v>
      </c>
      <c r="E634" s="72">
        <v>0.33719885883347422</v>
      </c>
      <c r="F634" s="72">
        <v>0.82514544279250157</v>
      </c>
      <c r="G634" s="72">
        <v>0.8946092173132989</v>
      </c>
      <c r="H634" s="72" t="s">
        <v>1148</v>
      </c>
      <c r="I634" s="72">
        <v>0.63123626373626363</v>
      </c>
      <c r="J634" s="72" t="s">
        <v>1148</v>
      </c>
      <c r="K634" s="73">
        <v>0.25976800976800979</v>
      </c>
    </row>
    <row r="635" spans="1:11">
      <c r="A635" s="8" t="s">
        <v>714</v>
      </c>
      <c r="B635" s="72">
        <v>0.55000478743776338</v>
      </c>
      <c r="C635" s="72" t="s">
        <v>1148</v>
      </c>
      <c r="D635" s="72" t="s">
        <v>1148</v>
      </c>
      <c r="E635" s="72" t="s">
        <v>1148</v>
      </c>
      <c r="F635" s="72" t="s">
        <v>1148</v>
      </c>
      <c r="G635" s="72" t="s">
        <v>1148</v>
      </c>
      <c r="H635" s="72" t="s">
        <v>1148</v>
      </c>
      <c r="I635" s="72" t="s">
        <v>1148</v>
      </c>
      <c r="J635" s="72" t="s">
        <v>1148</v>
      </c>
      <c r="K635" s="73" t="s">
        <v>1148</v>
      </c>
    </row>
    <row r="636" spans="1:11">
      <c r="A636" s="8" t="s">
        <v>715</v>
      </c>
      <c r="B636" s="72">
        <v>0.96856188982750768</v>
      </c>
      <c r="C636" s="72">
        <v>0.78197745650575845</v>
      </c>
      <c r="D636" s="72">
        <v>0.60212264150943395</v>
      </c>
      <c r="E636" s="72" t="s">
        <v>1148</v>
      </c>
      <c r="F636" s="72">
        <v>1.3223085460599333</v>
      </c>
      <c r="G636" s="72" t="s">
        <v>1148</v>
      </c>
      <c r="H636" s="72" t="s">
        <v>1148</v>
      </c>
      <c r="I636" s="72" t="s">
        <v>1148</v>
      </c>
      <c r="J636" s="72" t="s">
        <v>1148</v>
      </c>
      <c r="K636" s="73" t="s">
        <v>1148</v>
      </c>
    </row>
    <row r="637" spans="1:11">
      <c r="A637" s="8" t="s">
        <v>716</v>
      </c>
      <c r="B637" s="72">
        <v>0.59231284800989892</v>
      </c>
      <c r="C637" s="72" t="s">
        <v>1148</v>
      </c>
      <c r="D637" s="72" t="s">
        <v>1148</v>
      </c>
      <c r="E637" s="72" t="s">
        <v>1148</v>
      </c>
      <c r="F637" s="72" t="s">
        <v>1148</v>
      </c>
      <c r="G637" s="72" t="s">
        <v>1148</v>
      </c>
      <c r="H637" s="72" t="s">
        <v>1148</v>
      </c>
      <c r="I637" s="72" t="s">
        <v>1148</v>
      </c>
      <c r="J637" s="72" t="s">
        <v>1148</v>
      </c>
      <c r="K637" s="73" t="s">
        <v>1148</v>
      </c>
    </row>
    <row r="638" spans="1:11">
      <c r="A638" s="8" t="s">
        <v>717</v>
      </c>
      <c r="B638" s="72" t="s">
        <v>1148</v>
      </c>
      <c r="C638" s="72" t="s">
        <v>1148</v>
      </c>
      <c r="D638" s="72" t="s">
        <v>1148</v>
      </c>
      <c r="E638" s="72" t="s">
        <v>1148</v>
      </c>
      <c r="F638" s="72" t="s">
        <v>1148</v>
      </c>
      <c r="G638" s="72" t="s">
        <v>1148</v>
      </c>
      <c r="H638" s="72" t="s">
        <v>1148</v>
      </c>
      <c r="I638" s="72" t="s">
        <v>1148</v>
      </c>
      <c r="J638" s="72" t="s">
        <v>1148</v>
      </c>
      <c r="K638" s="73" t="s">
        <v>1148</v>
      </c>
    </row>
    <row r="639" spans="1:11">
      <c r="A639" s="8" t="s">
        <v>718</v>
      </c>
      <c r="B639" s="72" t="s">
        <v>1148</v>
      </c>
      <c r="C639" s="72" t="s">
        <v>1148</v>
      </c>
      <c r="D639" s="72" t="s">
        <v>1148</v>
      </c>
      <c r="E639" s="72" t="s">
        <v>1148</v>
      </c>
      <c r="F639" s="72" t="s">
        <v>1148</v>
      </c>
      <c r="G639" s="72" t="s">
        <v>1148</v>
      </c>
      <c r="H639" s="72" t="s">
        <v>1148</v>
      </c>
      <c r="I639" s="72" t="s">
        <v>1148</v>
      </c>
      <c r="J639" s="72" t="s">
        <v>1148</v>
      </c>
      <c r="K639" s="73" t="s">
        <v>1148</v>
      </c>
    </row>
    <row r="640" spans="1:11">
      <c r="A640" s="8" t="s">
        <v>719</v>
      </c>
      <c r="B640" s="72">
        <v>0.45029631720050795</v>
      </c>
      <c r="C640" s="72">
        <v>0.77557530189109136</v>
      </c>
      <c r="D640" s="72">
        <v>1.2441520467836256</v>
      </c>
      <c r="E640" s="72">
        <v>0.43066801619433198</v>
      </c>
      <c r="F640" s="72">
        <v>0.17564499484004126</v>
      </c>
      <c r="G640" s="72">
        <v>0.3808628714643752</v>
      </c>
      <c r="H640" s="72" t="s">
        <v>1148</v>
      </c>
      <c r="I640" s="72" t="s">
        <v>1148</v>
      </c>
      <c r="J640" s="72" t="s">
        <v>1148</v>
      </c>
      <c r="K640" s="73" t="s">
        <v>1148</v>
      </c>
    </row>
    <row r="641" spans="1:11">
      <c r="A641" s="8" t="s">
        <v>720</v>
      </c>
      <c r="B641" s="72">
        <v>0.47531277926720283</v>
      </c>
      <c r="C641" s="72" t="s">
        <v>1148</v>
      </c>
      <c r="D641" s="72" t="s">
        <v>1148</v>
      </c>
      <c r="E641" s="72" t="s">
        <v>1148</v>
      </c>
      <c r="F641" s="72" t="s">
        <v>1148</v>
      </c>
      <c r="G641" s="72" t="s">
        <v>1148</v>
      </c>
      <c r="H641" s="72" t="s">
        <v>1148</v>
      </c>
      <c r="I641" s="72" t="s">
        <v>1148</v>
      </c>
      <c r="J641" s="72" t="s">
        <v>1148</v>
      </c>
      <c r="K641" s="73" t="s">
        <v>1148</v>
      </c>
    </row>
    <row r="642" spans="1:11">
      <c r="A642" s="8" t="s">
        <v>721</v>
      </c>
      <c r="B642" s="72" t="s">
        <v>1148</v>
      </c>
      <c r="C642" s="72" t="s">
        <v>1148</v>
      </c>
      <c r="D642" s="72" t="s">
        <v>1148</v>
      </c>
      <c r="E642" s="72" t="s">
        <v>1148</v>
      </c>
      <c r="F642" s="72" t="s">
        <v>1148</v>
      </c>
      <c r="G642" s="72" t="s">
        <v>1148</v>
      </c>
      <c r="H642" s="72" t="s">
        <v>1148</v>
      </c>
      <c r="I642" s="72" t="s">
        <v>1148</v>
      </c>
      <c r="J642" s="72" t="s">
        <v>1148</v>
      </c>
      <c r="K642" s="73" t="s">
        <v>1148</v>
      </c>
    </row>
    <row r="643" spans="1:11">
      <c r="A643" s="8" t="s">
        <v>722</v>
      </c>
      <c r="B643" s="72">
        <v>0.64979468558047992</v>
      </c>
      <c r="C643" s="72">
        <v>1.0492355745520303</v>
      </c>
      <c r="D643" s="72">
        <v>1.2118670886075948</v>
      </c>
      <c r="E643" s="72">
        <v>0.23305136319376826</v>
      </c>
      <c r="F643" s="72">
        <v>0.63365599404318695</v>
      </c>
      <c r="G643" s="72" t="s">
        <v>1148</v>
      </c>
      <c r="H643" s="72" t="s">
        <v>1148</v>
      </c>
      <c r="I643" s="72" t="s">
        <v>1148</v>
      </c>
      <c r="J643" s="72" t="s">
        <v>1148</v>
      </c>
      <c r="K643" s="73" t="s">
        <v>1148</v>
      </c>
    </row>
    <row r="644" spans="1:11">
      <c r="A644" s="8" t="s">
        <v>723</v>
      </c>
      <c r="B644" s="72">
        <v>0.47385027840791916</v>
      </c>
      <c r="C644" s="72">
        <v>0.4080719280719281</v>
      </c>
      <c r="D644" s="72">
        <v>0.58915384615384614</v>
      </c>
      <c r="E644" s="72">
        <v>0.7553254437869823</v>
      </c>
      <c r="F644" s="72">
        <v>0.46208144796380091</v>
      </c>
      <c r="G644" s="72" t="s">
        <v>1148</v>
      </c>
      <c r="H644" s="72">
        <v>0.42959134615384614</v>
      </c>
      <c r="I644" s="72">
        <v>0.27493846153846158</v>
      </c>
      <c r="J644" s="72" t="s">
        <v>1148</v>
      </c>
      <c r="K644" s="73">
        <v>0.43641025641025644</v>
      </c>
    </row>
    <row r="645" spans="1:11">
      <c r="A645" s="8" t="s">
        <v>724</v>
      </c>
      <c r="B645" s="72" t="s">
        <v>1148</v>
      </c>
      <c r="C645" s="72" t="s">
        <v>1148</v>
      </c>
      <c r="D645" s="72" t="s">
        <v>1148</v>
      </c>
      <c r="E645" s="72" t="s">
        <v>1148</v>
      </c>
      <c r="F645" s="72" t="s">
        <v>1148</v>
      </c>
      <c r="G645" s="72" t="s">
        <v>1148</v>
      </c>
      <c r="H645" s="72" t="s">
        <v>1148</v>
      </c>
      <c r="I645" s="72" t="s">
        <v>1148</v>
      </c>
      <c r="J645" s="72" t="s">
        <v>1148</v>
      </c>
      <c r="K645" s="73" t="s">
        <v>1148</v>
      </c>
    </row>
    <row r="646" spans="1:11">
      <c r="A646" s="8" t="s">
        <v>725</v>
      </c>
      <c r="B646" s="72">
        <v>0.95062555853440567</v>
      </c>
      <c r="C646" s="72" t="s">
        <v>1148</v>
      </c>
      <c r="D646" s="72" t="s">
        <v>1148</v>
      </c>
      <c r="E646" s="72" t="s">
        <v>1148</v>
      </c>
      <c r="F646" s="72">
        <v>1.3905228758169934</v>
      </c>
      <c r="G646" s="72" t="s">
        <v>1148</v>
      </c>
      <c r="H646" s="72" t="s">
        <v>1148</v>
      </c>
      <c r="I646" s="72" t="s">
        <v>1148</v>
      </c>
      <c r="J646" s="72" t="s">
        <v>1148</v>
      </c>
      <c r="K646" s="73" t="s">
        <v>1148</v>
      </c>
    </row>
    <row r="647" spans="1:11">
      <c r="A647" s="8" t="s">
        <v>726</v>
      </c>
      <c r="B647" s="72" t="s">
        <v>1148</v>
      </c>
      <c r="C647" s="72" t="s">
        <v>1148</v>
      </c>
      <c r="D647" s="72" t="s">
        <v>1148</v>
      </c>
      <c r="E647" s="72" t="s">
        <v>1148</v>
      </c>
      <c r="F647" s="72" t="s">
        <v>1148</v>
      </c>
      <c r="G647" s="72" t="s">
        <v>1148</v>
      </c>
      <c r="H647" s="72" t="s">
        <v>1148</v>
      </c>
      <c r="I647" s="72" t="s">
        <v>1148</v>
      </c>
      <c r="J647" s="72" t="s">
        <v>1148</v>
      </c>
      <c r="K647" s="73" t="s">
        <v>1148</v>
      </c>
    </row>
    <row r="648" spans="1:11">
      <c r="A648" s="8" t="s">
        <v>727</v>
      </c>
      <c r="B648" s="72" t="s">
        <v>1148</v>
      </c>
      <c r="C648" s="72" t="s">
        <v>1148</v>
      </c>
      <c r="D648" s="72" t="s">
        <v>1148</v>
      </c>
      <c r="E648" s="72" t="s">
        <v>1148</v>
      </c>
      <c r="F648" s="72" t="s">
        <v>1148</v>
      </c>
      <c r="G648" s="72" t="s">
        <v>1148</v>
      </c>
      <c r="H648" s="72" t="s">
        <v>1148</v>
      </c>
      <c r="I648" s="72" t="s">
        <v>1148</v>
      </c>
      <c r="J648" s="72" t="s">
        <v>1148</v>
      </c>
      <c r="K648" s="73" t="s">
        <v>1148</v>
      </c>
    </row>
    <row r="649" spans="1:11">
      <c r="A649" s="8" t="s">
        <v>728</v>
      </c>
      <c r="B649" s="72" t="s">
        <v>1148</v>
      </c>
      <c r="C649" s="72" t="s">
        <v>1148</v>
      </c>
      <c r="D649" s="72" t="s">
        <v>1148</v>
      </c>
      <c r="E649" s="72" t="s">
        <v>1148</v>
      </c>
      <c r="F649" s="72" t="s">
        <v>1148</v>
      </c>
      <c r="G649" s="72" t="s">
        <v>1148</v>
      </c>
      <c r="H649" s="72" t="s">
        <v>1148</v>
      </c>
      <c r="I649" s="72" t="s">
        <v>1148</v>
      </c>
      <c r="J649" s="72" t="s">
        <v>1148</v>
      </c>
      <c r="K649" s="73" t="s">
        <v>1148</v>
      </c>
    </row>
    <row r="650" spans="1:11">
      <c r="A650" s="8" t="s">
        <v>729</v>
      </c>
      <c r="B650" s="72">
        <v>0.900592634401016</v>
      </c>
      <c r="C650" s="72" t="s">
        <v>1148</v>
      </c>
      <c r="D650" s="72">
        <v>0.97976973684210533</v>
      </c>
      <c r="E650" s="72">
        <v>0.96900303643724706</v>
      </c>
      <c r="F650" s="72">
        <v>0.79040247678018571</v>
      </c>
      <c r="G650" s="72" t="s">
        <v>1148</v>
      </c>
      <c r="H650" s="72">
        <v>4.1990131578947372</v>
      </c>
      <c r="I650" s="72" t="s">
        <v>1148</v>
      </c>
      <c r="J650" s="72" t="s">
        <v>1148</v>
      </c>
      <c r="K650" s="73" t="s">
        <v>1148</v>
      </c>
    </row>
    <row r="651" spans="1:11">
      <c r="A651" s="8" t="s">
        <v>730</v>
      </c>
      <c r="B651" s="72">
        <v>0.63375037235627052</v>
      </c>
      <c r="C651" s="72" t="s">
        <v>1148</v>
      </c>
      <c r="D651" s="72">
        <v>0.6894675925925926</v>
      </c>
      <c r="E651" s="72">
        <v>0.79553952991452992</v>
      </c>
      <c r="F651" s="72">
        <v>0.64891067538126357</v>
      </c>
      <c r="G651" s="72" t="s">
        <v>1148</v>
      </c>
      <c r="H651" s="72" t="s">
        <v>1148</v>
      </c>
      <c r="I651" s="72" t="s">
        <v>1148</v>
      </c>
      <c r="J651" s="72" t="s">
        <v>1148</v>
      </c>
      <c r="K651" s="73" t="s">
        <v>1148</v>
      </c>
    </row>
    <row r="652" spans="1:11">
      <c r="A652" s="8" t="s">
        <v>731</v>
      </c>
      <c r="B652" s="72">
        <v>2.4953920911528149</v>
      </c>
      <c r="C652" s="72">
        <v>20.722402597402596</v>
      </c>
      <c r="D652" s="72" t="s">
        <v>1148</v>
      </c>
      <c r="E652" s="72" t="s">
        <v>1148</v>
      </c>
      <c r="F652" s="72" t="s">
        <v>1148</v>
      </c>
      <c r="G652" s="72" t="s">
        <v>1148</v>
      </c>
      <c r="H652" s="72" t="s">
        <v>1148</v>
      </c>
      <c r="I652" s="72" t="s">
        <v>1148</v>
      </c>
      <c r="J652" s="72" t="s">
        <v>1148</v>
      </c>
      <c r="K652" s="73" t="s">
        <v>1148</v>
      </c>
    </row>
    <row r="653" spans="1:11">
      <c r="A653" s="8" t="s">
        <v>732</v>
      </c>
      <c r="B653" s="72">
        <v>0.85556300268096508</v>
      </c>
      <c r="C653" s="72" t="s">
        <v>1148</v>
      </c>
      <c r="D653" s="72" t="s">
        <v>1148</v>
      </c>
      <c r="E653" s="72" t="s">
        <v>1148</v>
      </c>
      <c r="F653" s="72">
        <v>1.8772058823529412</v>
      </c>
      <c r="G653" s="72" t="s">
        <v>1148</v>
      </c>
      <c r="H653" s="72" t="s">
        <v>1148</v>
      </c>
      <c r="I653" s="72" t="s">
        <v>1148</v>
      </c>
      <c r="J653" s="72" t="s">
        <v>1148</v>
      </c>
      <c r="K653" s="73" t="s">
        <v>1148</v>
      </c>
    </row>
    <row r="654" spans="1:11">
      <c r="A654" s="8" t="s">
        <v>733</v>
      </c>
      <c r="B654" s="72">
        <v>4.8200732545406488</v>
      </c>
      <c r="C654" s="72" t="s">
        <v>1148</v>
      </c>
      <c r="D654" s="72">
        <v>0.44947183098591548</v>
      </c>
      <c r="E654" s="72">
        <v>24.202329360780062</v>
      </c>
      <c r="F654" s="72">
        <v>4.230323115161557</v>
      </c>
      <c r="G654" s="72" t="s">
        <v>1148</v>
      </c>
      <c r="H654" s="72" t="s">
        <v>1148</v>
      </c>
      <c r="I654" s="72">
        <v>1.4383098591549295</v>
      </c>
      <c r="J654" s="72" t="s">
        <v>1148</v>
      </c>
      <c r="K654" s="73" t="s">
        <v>1148</v>
      </c>
    </row>
    <row r="655" spans="1:11">
      <c r="A655" s="8" t="s">
        <v>734</v>
      </c>
      <c r="B655" s="72" t="s">
        <v>1148</v>
      </c>
      <c r="C655" s="72" t="s">
        <v>1148</v>
      </c>
      <c r="D655" s="72" t="s">
        <v>1148</v>
      </c>
      <c r="E655" s="72" t="s">
        <v>1148</v>
      </c>
      <c r="F655" s="72" t="s">
        <v>1148</v>
      </c>
      <c r="G655" s="72" t="s">
        <v>1148</v>
      </c>
      <c r="H655" s="72" t="s">
        <v>1148</v>
      </c>
      <c r="I655" s="72" t="s">
        <v>1148</v>
      </c>
      <c r="J655" s="72" t="s">
        <v>1148</v>
      </c>
      <c r="K655" s="73" t="s">
        <v>1148</v>
      </c>
    </row>
    <row r="656" spans="1:11">
      <c r="A656" s="8" t="s">
        <v>735</v>
      </c>
      <c r="B656" s="72" t="s">
        <v>1148</v>
      </c>
      <c r="C656" s="72" t="s">
        <v>1148</v>
      </c>
      <c r="D656" s="72" t="s">
        <v>1148</v>
      </c>
      <c r="E656" s="72" t="s">
        <v>1148</v>
      </c>
      <c r="F656" s="72" t="s">
        <v>1148</v>
      </c>
      <c r="G656" s="72" t="s">
        <v>1148</v>
      </c>
      <c r="H656" s="72" t="s">
        <v>1148</v>
      </c>
      <c r="I656" s="72" t="s">
        <v>1148</v>
      </c>
      <c r="J656" s="72" t="s">
        <v>1148</v>
      </c>
      <c r="K656" s="73" t="s">
        <v>1148</v>
      </c>
    </row>
    <row r="657" spans="1:11">
      <c r="A657" s="8" t="s">
        <v>736</v>
      </c>
      <c r="B657" s="72">
        <v>1.5400134048257375</v>
      </c>
      <c r="C657" s="72" t="s">
        <v>1148</v>
      </c>
      <c r="D657" s="72" t="s">
        <v>1148</v>
      </c>
      <c r="E657" s="72" t="s">
        <v>1148</v>
      </c>
      <c r="F657" s="72">
        <v>2.5029411764705882</v>
      </c>
      <c r="G657" s="72" t="s">
        <v>1148</v>
      </c>
      <c r="H657" s="72" t="s">
        <v>1148</v>
      </c>
      <c r="I657" s="72" t="s">
        <v>1148</v>
      </c>
      <c r="J657" s="72" t="s">
        <v>1148</v>
      </c>
      <c r="K657" s="73" t="s">
        <v>1148</v>
      </c>
    </row>
    <row r="658" spans="1:11">
      <c r="A658" s="8" t="s">
        <v>737</v>
      </c>
      <c r="B658" s="72" t="s">
        <v>1148</v>
      </c>
      <c r="C658" s="72" t="s">
        <v>1148</v>
      </c>
      <c r="D658" s="72" t="s">
        <v>1148</v>
      </c>
      <c r="E658" s="72" t="s">
        <v>1148</v>
      </c>
      <c r="F658" s="72" t="s">
        <v>1148</v>
      </c>
      <c r="G658" s="72" t="s">
        <v>1148</v>
      </c>
      <c r="H658" s="72" t="s">
        <v>1148</v>
      </c>
      <c r="I658" s="72" t="s">
        <v>1148</v>
      </c>
      <c r="J658" s="72" t="s">
        <v>1148</v>
      </c>
      <c r="K658" s="73" t="s">
        <v>1148</v>
      </c>
    </row>
    <row r="659" spans="1:11">
      <c r="A659" s="8" t="s">
        <v>738</v>
      </c>
      <c r="B659" s="72">
        <v>0.4277815013404826</v>
      </c>
      <c r="C659" s="72" t="s">
        <v>1148</v>
      </c>
      <c r="D659" s="72" t="s">
        <v>1148</v>
      </c>
      <c r="E659" s="72" t="s">
        <v>1148</v>
      </c>
      <c r="F659" s="72" t="s">
        <v>1148</v>
      </c>
      <c r="G659" s="72" t="s">
        <v>1148</v>
      </c>
      <c r="H659" s="72" t="s">
        <v>1148</v>
      </c>
      <c r="I659" s="72" t="s">
        <v>1148</v>
      </c>
      <c r="J659" s="72" t="s">
        <v>1148</v>
      </c>
      <c r="K659" s="73" t="s">
        <v>1148</v>
      </c>
    </row>
    <row r="660" spans="1:11">
      <c r="A660" s="8" t="s">
        <v>739</v>
      </c>
      <c r="B660" s="72">
        <v>1.3208691971214899</v>
      </c>
      <c r="C660" s="72">
        <v>0.6980177717019822</v>
      </c>
      <c r="D660" s="72">
        <v>1.3063596491228069</v>
      </c>
      <c r="E660" s="72">
        <v>0.68906882591093122</v>
      </c>
      <c r="F660" s="72">
        <v>1.2295149638802889</v>
      </c>
      <c r="G660" s="72">
        <v>0.27422126745435016</v>
      </c>
      <c r="H660" s="72">
        <v>9.7976973684210531</v>
      </c>
      <c r="I660" s="72">
        <v>0.26873684210526316</v>
      </c>
      <c r="J660" s="72">
        <v>0.48988486842105261</v>
      </c>
      <c r="K660" s="73">
        <v>0.41471734892787521</v>
      </c>
    </row>
    <row r="661" spans="1:11">
      <c r="A661" s="8" t="s">
        <v>740</v>
      </c>
      <c r="B661" s="72">
        <v>1.3662983312775872</v>
      </c>
      <c r="C661" s="72">
        <v>0.44123746975458006</v>
      </c>
      <c r="D661" s="72">
        <v>1.6178707224334601</v>
      </c>
      <c r="E661" s="72">
        <v>2.3334673881251833</v>
      </c>
      <c r="F661" s="72">
        <v>0.95168866025497656</v>
      </c>
      <c r="G661" s="72">
        <v>0.59431985722045477</v>
      </c>
      <c r="H661" s="72">
        <v>1.2134030418250952</v>
      </c>
      <c r="I661" s="72">
        <v>0.87365019011406841</v>
      </c>
      <c r="J661" s="72">
        <v>3.7918845057034223</v>
      </c>
      <c r="K661" s="73">
        <v>0.5392902408111534</v>
      </c>
    </row>
    <row r="662" spans="1:11">
      <c r="A662" s="8" t="s">
        <v>741</v>
      </c>
      <c r="B662" s="72">
        <v>1.1323627976659831</v>
      </c>
      <c r="C662" s="72" t="s">
        <v>1148</v>
      </c>
      <c r="D662" s="72" t="s">
        <v>1148</v>
      </c>
      <c r="E662" s="72">
        <v>0.9025028280542986</v>
      </c>
      <c r="F662" s="72">
        <v>2.9446366782006916</v>
      </c>
      <c r="G662" s="72" t="s">
        <v>1148</v>
      </c>
      <c r="H662" s="72" t="s">
        <v>1148</v>
      </c>
      <c r="I662" s="72" t="s">
        <v>1148</v>
      </c>
      <c r="J662" s="72" t="s">
        <v>1148</v>
      </c>
      <c r="K662" s="73" t="s">
        <v>1148</v>
      </c>
    </row>
    <row r="663" spans="1:11">
      <c r="A663" s="8" t="s">
        <v>742</v>
      </c>
      <c r="B663" s="72">
        <v>1.8333492914592111</v>
      </c>
      <c r="C663" s="72" t="s">
        <v>1148</v>
      </c>
      <c r="D663" s="72">
        <v>3.0392857142857146</v>
      </c>
      <c r="E663" s="72" t="s">
        <v>1148</v>
      </c>
      <c r="F663" s="72">
        <v>3.5756302521008401</v>
      </c>
      <c r="G663" s="72" t="s">
        <v>1148</v>
      </c>
      <c r="H663" s="72" t="s">
        <v>1148</v>
      </c>
      <c r="I663" s="72" t="s">
        <v>1148</v>
      </c>
      <c r="J663" s="72" t="s">
        <v>1148</v>
      </c>
      <c r="K663" s="73" t="s">
        <v>1148</v>
      </c>
    </row>
    <row r="664" spans="1:11">
      <c r="A664" s="8" t="s">
        <v>743</v>
      </c>
      <c r="B664" s="72" t="s">
        <v>1148</v>
      </c>
      <c r="C664" s="72" t="s">
        <v>1148</v>
      </c>
      <c r="D664" s="72" t="s">
        <v>1148</v>
      </c>
      <c r="E664" s="72" t="s">
        <v>1148</v>
      </c>
      <c r="F664" s="72" t="s">
        <v>1148</v>
      </c>
      <c r="G664" s="72" t="s">
        <v>1148</v>
      </c>
      <c r="H664" s="72" t="s">
        <v>1148</v>
      </c>
      <c r="I664" s="72" t="s">
        <v>1148</v>
      </c>
      <c r="J664" s="72" t="s">
        <v>1148</v>
      </c>
      <c r="K664" s="73" t="s">
        <v>1148</v>
      </c>
    </row>
    <row r="665" spans="1:11">
      <c r="A665" s="8" t="s">
        <v>744</v>
      </c>
      <c r="B665" s="72" t="s">
        <v>1148</v>
      </c>
      <c r="C665" s="72" t="s">
        <v>1148</v>
      </c>
      <c r="D665" s="72" t="s">
        <v>1148</v>
      </c>
      <c r="E665" s="72" t="s">
        <v>1148</v>
      </c>
      <c r="F665" s="72" t="s">
        <v>1148</v>
      </c>
      <c r="G665" s="72" t="s">
        <v>1148</v>
      </c>
      <c r="H665" s="72" t="s">
        <v>1148</v>
      </c>
      <c r="I665" s="72" t="s">
        <v>1148</v>
      </c>
      <c r="J665" s="72" t="s">
        <v>1148</v>
      </c>
      <c r="K665" s="73" t="s">
        <v>1148</v>
      </c>
    </row>
    <row r="666" spans="1:11">
      <c r="A666" s="8" t="s">
        <v>745</v>
      </c>
      <c r="B666" s="72">
        <v>1.239946380697051</v>
      </c>
      <c r="C666" s="72" t="s">
        <v>1148</v>
      </c>
      <c r="D666" s="72">
        <v>4.625</v>
      </c>
      <c r="E666" s="72" t="s">
        <v>1148</v>
      </c>
      <c r="F666" s="72">
        <v>0.65294117647058825</v>
      </c>
      <c r="G666" s="72">
        <v>3.0204081632653064</v>
      </c>
      <c r="H666" s="72" t="s">
        <v>1148</v>
      </c>
      <c r="I666" s="72" t="s">
        <v>1148</v>
      </c>
      <c r="J666" s="72">
        <v>2.3125</v>
      </c>
      <c r="K666" s="73" t="s">
        <v>1148</v>
      </c>
    </row>
    <row r="667" spans="1:11">
      <c r="A667" s="8" t="s">
        <v>746</v>
      </c>
      <c r="B667" s="72">
        <v>0.99195710455764075</v>
      </c>
      <c r="C667" s="72">
        <v>0.96103896103896103</v>
      </c>
      <c r="D667" s="72">
        <v>1.0277777777777777</v>
      </c>
      <c r="E667" s="72">
        <v>0.94871794871794868</v>
      </c>
      <c r="F667" s="72">
        <v>1.2091503267973855</v>
      </c>
      <c r="G667" s="72">
        <v>0.37755102040816324</v>
      </c>
      <c r="H667" s="72" t="s">
        <v>1148</v>
      </c>
      <c r="I667" s="72">
        <v>0.98666666666666658</v>
      </c>
      <c r="J667" s="72" t="s">
        <v>1148</v>
      </c>
      <c r="K667" s="73" t="s">
        <v>1148</v>
      </c>
    </row>
    <row r="668" spans="1:11">
      <c r="A668" s="8" t="s">
        <v>747</v>
      </c>
      <c r="B668" s="72">
        <v>1.0694537533512065</v>
      </c>
      <c r="C668" s="72">
        <v>1.2433441558441558</v>
      </c>
      <c r="D668" s="72">
        <v>0.79781250000000004</v>
      </c>
      <c r="E668" s="72">
        <v>0.92055288461538465</v>
      </c>
      <c r="F668" s="72">
        <v>1.0011764705882353</v>
      </c>
      <c r="G668" s="72">
        <v>1.9538265306122449</v>
      </c>
      <c r="H668" s="72" t="s">
        <v>1148</v>
      </c>
      <c r="I668" s="72" t="s">
        <v>1148</v>
      </c>
      <c r="J668" s="72" t="s">
        <v>1148</v>
      </c>
      <c r="K668" s="73" t="s">
        <v>1148</v>
      </c>
    </row>
    <row r="669" spans="1:11">
      <c r="A669" s="8" t="s">
        <v>748</v>
      </c>
      <c r="B669" s="72">
        <v>1.8498659517426275</v>
      </c>
      <c r="C669" s="72">
        <v>5.3766233766233764</v>
      </c>
      <c r="D669" s="72" t="s">
        <v>1148</v>
      </c>
      <c r="E669" s="72">
        <v>2.6538461538461537</v>
      </c>
      <c r="F669" s="72">
        <v>2.164705882352941</v>
      </c>
      <c r="G669" s="72" t="s">
        <v>1148</v>
      </c>
      <c r="H669" s="72" t="s">
        <v>1148</v>
      </c>
      <c r="I669" s="72">
        <v>3.45</v>
      </c>
      <c r="J669" s="72" t="s">
        <v>1148</v>
      </c>
      <c r="K669" s="73" t="s">
        <v>1148</v>
      </c>
    </row>
    <row r="670" spans="1:11">
      <c r="A670" s="8" t="s">
        <v>749</v>
      </c>
      <c r="B670" s="72">
        <v>0.84153737968619524</v>
      </c>
      <c r="C670" s="72">
        <v>0.95119225037257826</v>
      </c>
      <c r="D670" s="72">
        <v>0.61034836065573772</v>
      </c>
      <c r="E670" s="72">
        <v>0.9054618537200505</v>
      </c>
      <c r="F670" s="72">
        <v>0.98476374156219859</v>
      </c>
      <c r="G670" s="72" t="s">
        <v>1148</v>
      </c>
      <c r="H670" s="72" t="s">
        <v>1148</v>
      </c>
      <c r="I670" s="72" t="s">
        <v>1148</v>
      </c>
      <c r="J670" s="72" t="s">
        <v>1148</v>
      </c>
      <c r="K670" s="73" t="s">
        <v>1148</v>
      </c>
    </row>
    <row r="671" spans="1:11">
      <c r="A671" s="8" t="s">
        <v>750</v>
      </c>
      <c r="B671" s="72">
        <v>1.1696781955065014</v>
      </c>
      <c r="C671" s="72">
        <v>1.644997780609688</v>
      </c>
      <c r="D671" s="72">
        <v>1.4073869900771776</v>
      </c>
      <c r="E671" s="72">
        <v>1.0826053769824444</v>
      </c>
      <c r="F671" s="72">
        <v>0.99344964005447822</v>
      </c>
      <c r="G671" s="72">
        <v>1.0052764214836982</v>
      </c>
      <c r="H671" s="72">
        <v>1.319425303197354</v>
      </c>
      <c r="I671" s="72">
        <v>1.1259095920617421</v>
      </c>
      <c r="J671" s="72">
        <v>1.0995210859977951</v>
      </c>
      <c r="K671" s="73">
        <v>1.563763322307975</v>
      </c>
    </row>
    <row r="672" spans="1:11">
      <c r="A672" s="8" t="s">
        <v>751</v>
      </c>
      <c r="B672" s="72">
        <v>1.0331326824826748</v>
      </c>
      <c r="C672" s="72">
        <v>0.78197745650575823</v>
      </c>
      <c r="D672" s="72">
        <v>1.6056603773584903</v>
      </c>
      <c r="E672" s="72">
        <v>1.1579281567489115</v>
      </c>
      <c r="F672" s="72">
        <v>0.75560488346281907</v>
      </c>
      <c r="G672" s="72">
        <v>0.88475163650365807</v>
      </c>
      <c r="H672" s="72">
        <v>0.90318396226415087</v>
      </c>
      <c r="I672" s="72">
        <v>1.2042452830188679</v>
      </c>
      <c r="J672" s="72">
        <v>1.2042452830188679</v>
      </c>
      <c r="K672" s="73">
        <v>1.2488469601677148</v>
      </c>
    </row>
    <row r="673" spans="1:11">
      <c r="A673" s="8" t="s">
        <v>752</v>
      </c>
      <c r="B673" s="72">
        <v>1.1484067150080068</v>
      </c>
      <c r="C673" s="72">
        <v>2.0027019959905865</v>
      </c>
      <c r="D673" s="72">
        <v>1.4278523489932886</v>
      </c>
      <c r="E673" s="72">
        <v>1.6475219411461024</v>
      </c>
      <c r="F673" s="72">
        <v>1.3438610343466246</v>
      </c>
      <c r="G673" s="72">
        <v>1.3987125051362828</v>
      </c>
      <c r="H673" s="72">
        <v>0.80316694630872476</v>
      </c>
      <c r="I673" s="72" t="s">
        <v>1148</v>
      </c>
      <c r="J673" s="72" t="s">
        <v>1148</v>
      </c>
      <c r="K673" s="73" t="s">
        <v>1148</v>
      </c>
    </row>
    <row r="674" spans="1:11">
      <c r="A674" s="8" t="s">
        <v>753</v>
      </c>
      <c r="B674" s="72">
        <v>1.156166219839142</v>
      </c>
      <c r="C674" s="72" t="s">
        <v>1148</v>
      </c>
      <c r="D674" s="72">
        <v>0.86250000000000004</v>
      </c>
      <c r="E674" s="72">
        <v>1.3269230769230769</v>
      </c>
      <c r="F674" s="72">
        <v>0.47352941176470587</v>
      </c>
      <c r="G674" s="72" t="s">
        <v>1148</v>
      </c>
      <c r="H674" s="72" t="s">
        <v>1148</v>
      </c>
      <c r="I674" s="72">
        <v>11.040000000000001</v>
      </c>
      <c r="J674" s="72" t="s">
        <v>1148</v>
      </c>
      <c r="K674" s="73" t="s">
        <v>1148</v>
      </c>
    </row>
    <row r="675" spans="1:11">
      <c r="A675" s="8" t="s">
        <v>754</v>
      </c>
      <c r="B675" s="72">
        <v>1.1375906960854938</v>
      </c>
      <c r="C675" s="72" t="s">
        <v>1148</v>
      </c>
      <c r="D675" s="72" t="s">
        <v>1148</v>
      </c>
      <c r="E675" s="72" t="s">
        <v>1148</v>
      </c>
      <c r="F675" s="72">
        <v>3.3280104285481502</v>
      </c>
      <c r="G675" s="72" t="s">
        <v>1148</v>
      </c>
      <c r="H675" s="72" t="s">
        <v>1148</v>
      </c>
      <c r="I675" s="72" t="s">
        <v>1148</v>
      </c>
      <c r="J675" s="72" t="s">
        <v>1148</v>
      </c>
      <c r="K675" s="73" t="s">
        <v>1148</v>
      </c>
    </row>
    <row r="676" spans="1:11">
      <c r="A676" s="8" t="s">
        <v>755</v>
      </c>
      <c r="B676" s="72" t="s">
        <v>1148</v>
      </c>
      <c r="C676" s="72" t="s">
        <v>1148</v>
      </c>
      <c r="D676" s="72" t="s">
        <v>1148</v>
      </c>
      <c r="E676" s="72" t="s">
        <v>1148</v>
      </c>
      <c r="F676" s="72" t="s">
        <v>1148</v>
      </c>
      <c r="G676" s="72" t="s">
        <v>1148</v>
      </c>
      <c r="H676" s="72" t="s">
        <v>1148</v>
      </c>
      <c r="I676" s="72" t="s">
        <v>1148</v>
      </c>
      <c r="J676" s="72" t="s">
        <v>1148</v>
      </c>
      <c r="K676" s="73" t="s">
        <v>1148</v>
      </c>
    </row>
    <row r="677" spans="1:11">
      <c r="A677" s="8" t="s">
        <v>756</v>
      </c>
      <c r="B677" s="72">
        <v>1.6104715344582874</v>
      </c>
      <c r="C677" s="72" t="s">
        <v>1148</v>
      </c>
      <c r="D677" s="72">
        <v>3.7544117647058823</v>
      </c>
      <c r="E677" s="72" t="s">
        <v>1148</v>
      </c>
      <c r="F677" s="72">
        <v>1.766782006920415</v>
      </c>
      <c r="G677" s="72" t="s">
        <v>1148</v>
      </c>
      <c r="H677" s="72" t="s">
        <v>1148</v>
      </c>
      <c r="I677" s="72" t="s">
        <v>1148</v>
      </c>
      <c r="J677" s="72" t="s">
        <v>1148</v>
      </c>
      <c r="K677" s="73" t="s">
        <v>1148</v>
      </c>
    </row>
    <row r="678" spans="1:11">
      <c r="A678" s="8" t="s">
        <v>757</v>
      </c>
      <c r="B678" s="72" t="s">
        <v>1148</v>
      </c>
      <c r="C678" s="72" t="s">
        <v>1148</v>
      </c>
      <c r="D678" s="72" t="s">
        <v>1148</v>
      </c>
      <c r="E678" s="72" t="s">
        <v>1148</v>
      </c>
      <c r="F678" s="72" t="s">
        <v>1148</v>
      </c>
      <c r="G678" s="72" t="s">
        <v>1148</v>
      </c>
      <c r="H678" s="72" t="s">
        <v>1148</v>
      </c>
      <c r="I678" s="72" t="s">
        <v>1148</v>
      </c>
      <c r="J678" s="72" t="s">
        <v>1148</v>
      </c>
      <c r="K678" s="73" t="s">
        <v>1148</v>
      </c>
    </row>
    <row r="679" spans="1:11">
      <c r="A679" s="8" t="s">
        <v>758</v>
      </c>
      <c r="B679" s="72" t="s">
        <v>1148</v>
      </c>
      <c r="C679" s="72" t="s">
        <v>1148</v>
      </c>
      <c r="D679" s="72" t="s">
        <v>1148</v>
      </c>
      <c r="E679" s="72" t="s">
        <v>1148</v>
      </c>
      <c r="F679" s="72" t="s">
        <v>1148</v>
      </c>
      <c r="G679" s="72" t="s">
        <v>1148</v>
      </c>
      <c r="H679" s="72" t="s">
        <v>1148</v>
      </c>
      <c r="I679" s="72" t="s">
        <v>1148</v>
      </c>
      <c r="J679" s="72" t="s">
        <v>1148</v>
      </c>
      <c r="K679" s="73" t="s">
        <v>1148</v>
      </c>
    </row>
    <row r="680" spans="1:11">
      <c r="A680" s="8" t="s">
        <v>759</v>
      </c>
      <c r="B680" s="72">
        <v>1.5467805698186941</v>
      </c>
      <c r="C680" s="72">
        <v>1.3112480739599381</v>
      </c>
      <c r="D680" s="72">
        <v>1.2019774011299433</v>
      </c>
      <c r="E680" s="72">
        <v>1.3868970013037809</v>
      </c>
      <c r="F680" s="72">
        <v>2.5453639082751742</v>
      </c>
      <c r="G680" s="72">
        <v>0.73590453130404698</v>
      </c>
      <c r="H680" s="72" t="s">
        <v>1148</v>
      </c>
      <c r="I680" s="72">
        <v>1.0096610169491524</v>
      </c>
      <c r="J680" s="72" t="s">
        <v>1148</v>
      </c>
      <c r="K680" s="73">
        <v>1.0684243565599498</v>
      </c>
    </row>
    <row r="681" spans="1:11">
      <c r="A681" s="8" t="s">
        <v>760</v>
      </c>
      <c r="B681" s="72">
        <v>0.57037533512064342</v>
      </c>
      <c r="C681" s="72" t="s">
        <v>1148</v>
      </c>
      <c r="D681" s="72" t="s">
        <v>1148</v>
      </c>
      <c r="E681" s="72" t="s">
        <v>1148</v>
      </c>
      <c r="F681" s="72">
        <v>0.83431372549019611</v>
      </c>
      <c r="G681" s="72" t="s">
        <v>1148</v>
      </c>
      <c r="H681" s="72" t="s">
        <v>1148</v>
      </c>
      <c r="I681" s="72" t="s">
        <v>1148</v>
      </c>
      <c r="J681" s="72" t="s">
        <v>1148</v>
      </c>
      <c r="K681" s="73" t="s">
        <v>1148</v>
      </c>
    </row>
    <row r="682" spans="1:11">
      <c r="A682" s="8" t="s">
        <v>761</v>
      </c>
      <c r="B682" s="72">
        <v>1.4817410870744443</v>
      </c>
      <c r="C682" s="72">
        <v>1.1042745763811543</v>
      </c>
      <c r="D682" s="72">
        <v>1.7714404662781014</v>
      </c>
      <c r="E682" s="72">
        <v>1.6351758150259399</v>
      </c>
      <c r="F682" s="72">
        <v>1.8339618944996816</v>
      </c>
      <c r="G682" s="72">
        <v>1.5183775425240869</v>
      </c>
      <c r="H682" s="72" t="s">
        <v>1148</v>
      </c>
      <c r="I682" s="72">
        <v>1.7005828476269775</v>
      </c>
      <c r="J682" s="72" t="s">
        <v>1148</v>
      </c>
      <c r="K682" s="73">
        <v>9.8413359237672304E-2</v>
      </c>
    </row>
    <row r="683" spans="1:11">
      <c r="A683" s="8" t="s">
        <v>762</v>
      </c>
      <c r="B683" s="72">
        <v>1.7614532408137515</v>
      </c>
      <c r="C683" s="72">
        <v>3.4131016042780744</v>
      </c>
      <c r="D683" s="72" t="s">
        <v>1148</v>
      </c>
      <c r="E683" s="72">
        <v>3.6100113122171944</v>
      </c>
      <c r="F683" s="72">
        <v>1.8403979238754324</v>
      </c>
      <c r="G683" s="72" t="s">
        <v>1148</v>
      </c>
      <c r="H683" s="72" t="s">
        <v>1148</v>
      </c>
      <c r="I683" s="72" t="s">
        <v>1148</v>
      </c>
      <c r="J683" s="72" t="s">
        <v>1148</v>
      </c>
      <c r="K683" s="73">
        <v>2.7810457516339868</v>
      </c>
    </row>
    <row r="684" spans="1:11">
      <c r="A684" s="8" t="s">
        <v>763</v>
      </c>
      <c r="B684" s="72">
        <v>1.0065447090364295</v>
      </c>
      <c r="C684" s="72">
        <v>0.73137891520244458</v>
      </c>
      <c r="D684" s="72">
        <v>0.93860294117647047</v>
      </c>
      <c r="E684" s="72">
        <v>0.7220022624434389</v>
      </c>
      <c r="F684" s="72">
        <v>0.85885236447520175</v>
      </c>
      <c r="G684" s="72">
        <v>1.1493097238895558</v>
      </c>
      <c r="H684" s="72">
        <v>1.955422794117647</v>
      </c>
      <c r="I684" s="72">
        <v>1.2514705882352941</v>
      </c>
      <c r="J684" s="72">
        <v>1.955422794117647</v>
      </c>
      <c r="K684" s="73">
        <v>1.8540305010893245</v>
      </c>
    </row>
    <row r="685" spans="1:11">
      <c r="A685" s="8" t="s">
        <v>764</v>
      </c>
      <c r="B685" s="72">
        <v>0.93334145747014374</v>
      </c>
      <c r="C685" s="72" t="s">
        <v>1148</v>
      </c>
      <c r="D685" s="72">
        <v>3.8681818181818182</v>
      </c>
      <c r="E685" s="72" t="s">
        <v>1148</v>
      </c>
      <c r="F685" s="72">
        <v>0.56885026737967914</v>
      </c>
      <c r="G685" s="72" t="s">
        <v>1148</v>
      </c>
      <c r="H685" s="72" t="s">
        <v>1148</v>
      </c>
      <c r="I685" s="72" t="s">
        <v>1148</v>
      </c>
      <c r="J685" s="72" t="s">
        <v>1148</v>
      </c>
      <c r="K685" s="73" t="s">
        <v>1148</v>
      </c>
    </row>
    <row r="686" spans="1:11">
      <c r="A686" s="8" t="s">
        <v>765</v>
      </c>
      <c r="B686" s="72">
        <v>0.81482190731520499</v>
      </c>
      <c r="C686" s="72">
        <v>1.1841372912801484</v>
      </c>
      <c r="D686" s="72">
        <v>0.88645833333333346</v>
      </c>
      <c r="E686" s="72">
        <v>0.65753777472527475</v>
      </c>
      <c r="F686" s="72">
        <v>0.71512605042016808</v>
      </c>
      <c r="G686" s="72">
        <v>0.93039358600583089</v>
      </c>
      <c r="H686" s="72" t="s">
        <v>1148</v>
      </c>
      <c r="I686" s="72">
        <v>1.2157142857142857</v>
      </c>
      <c r="J686" s="72">
        <v>1.1872209821428572</v>
      </c>
      <c r="K686" s="73">
        <v>1.4070767195767195</v>
      </c>
    </row>
    <row r="687" spans="1:11">
      <c r="A687" s="8" t="s">
        <v>766</v>
      </c>
      <c r="B687" s="72">
        <v>1.1338786782518815</v>
      </c>
      <c r="C687" s="72">
        <v>2.2470075105617275</v>
      </c>
      <c r="D687" s="72">
        <v>0.38448795180722894</v>
      </c>
      <c r="E687" s="72">
        <v>0.92424988415199272</v>
      </c>
      <c r="F687" s="72">
        <v>0.678508150248051</v>
      </c>
      <c r="G687" s="72">
        <v>0.47080157364150482</v>
      </c>
      <c r="H687" s="72">
        <v>1.0813723644578315</v>
      </c>
      <c r="I687" s="72">
        <v>3.4603915662650602</v>
      </c>
      <c r="J687" s="72">
        <v>2.1627447289156629</v>
      </c>
      <c r="K687" s="73">
        <v>1.993641231593039</v>
      </c>
    </row>
    <row r="688" spans="1:11">
      <c r="A688" s="8" t="s">
        <v>767</v>
      </c>
      <c r="B688" s="72">
        <v>1.1484067150080068</v>
      </c>
      <c r="C688" s="72">
        <v>1.3351346639937245</v>
      </c>
      <c r="D688" s="72">
        <v>0.85671140939597312</v>
      </c>
      <c r="E688" s="72">
        <v>2.0594024264326278</v>
      </c>
      <c r="F688" s="72">
        <v>0.83991314646664028</v>
      </c>
      <c r="G688" s="72">
        <v>1.0490343788522121</v>
      </c>
      <c r="H688" s="72">
        <v>1.3386115771812079</v>
      </c>
      <c r="I688" s="72">
        <v>2.0561073825503358</v>
      </c>
      <c r="J688" s="72">
        <v>0.80316694630872476</v>
      </c>
      <c r="K688" s="73">
        <v>2.5384041759880689</v>
      </c>
    </row>
    <row r="689" spans="1:11">
      <c r="A689" s="8" t="s">
        <v>768</v>
      </c>
      <c r="B689" s="72">
        <v>2.074092127711431</v>
      </c>
      <c r="C689" s="72">
        <v>3.0141676505312871</v>
      </c>
      <c r="D689" s="72">
        <v>6.4469696969696972</v>
      </c>
      <c r="E689" s="72">
        <v>1.4877622377622379</v>
      </c>
      <c r="F689" s="72">
        <v>0.45508021390374331</v>
      </c>
      <c r="G689" s="72" t="s">
        <v>1148</v>
      </c>
      <c r="H689" s="72" t="s">
        <v>1148</v>
      </c>
      <c r="I689" s="72" t="s">
        <v>1148</v>
      </c>
      <c r="J689" s="72" t="s">
        <v>1148</v>
      </c>
      <c r="K689" s="73" t="s">
        <v>1148</v>
      </c>
    </row>
    <row r="690" spans="1:11">
      <c r="A690" s="8" t="s">
        <v>769</v>
      </c>
      <c r="B690" s="72">
        <v>1.1090631516234732</v>
      </c>
      <c r="C690" s="72">
        <v>1.918740981240981</v>
      </c>
      <c r="D690" s="72">
        <v>0.98495370370370361</v>
      </c>
      <c r="E690" s="72">
        <v>1.4206063034188035</v>
      </c>
      <c r="F690" s="72">
        <v>1.1587690631808278</v>
      </c>
      <c r="G690" s="72">
        <v>0.60303287981859399</v>
      </c>
      <c r="H690" s="72">
        <v>1.662109375</v>
      </c>
      <c r="I690" s="72">
        <v>0.70916666666666661</v>
      </c>
      <c r="J690" s="72">
        <v>0.64637586805555547</v>
      </c>
      <c r="K690" s="73">
        <v>0.65663580246913578</v>
      </c>
    </row>
    <row r="691" spans="1:11">
      <c r="A691" s="8" t="s">
        <v>770</v>
      </c>
      <c r="B691" s="72">
        <v>1.0530006186842649</v>
      </c>
      <c r="C691" s="72">
        <v>1.3602397602397602</v>
      </c>
      <c r="D691" s="72">
        <v>1.3637820512820513</v>
      </c>
      <c r="E691" s="72">
        <v>1.1329881656804734</v>
      </c>
      <c r="F691" s="72">
        <v>0.77013574660633488</v>
      </c>
      <c r="G691" s="72">
        <v>1.6031397174254316</v>
      </c>
      <c r="H691" s="72">
        <v>2.0456730769230771</v>
      </c>
      <c r="I691" s="72">
        <v>1.0473846153846154</v>
      </c>
      <c r="J691" s="72">
        <v>0.71598557692307685</v>
      </c>
      <c r="K691" s="73">
        <v>0.72735042735042743</v>
      </c>
    </row>
    <row r="692" spans="1:11">
      <c r="A692" s="8" t="s">
        <v>771</v>
      </c>
      <c r="B692" s="72">
        <v>1.4478758506908642</v>
      </c>
      <c r="C692" s="72">
        <v>1.2752247752247754</v>
      </c>
      <c r="D692" s="72">
        <v>1.2274038461538463</v>
      </c>
      <c r="E692" s="72">
        <v>0.94415680473372798</v>
      </c>
      <c r="F692" s="72">
        <v>1.5402714932126698</v>
      </c>
      <c r="G692" s="72">
        <v>1.4027472527472529</v>
      </c>
      <c r="H692" s="72" t="s">
        <v>1148</v>
      </c>
      <c r="I692" s="72">
        <v>2.4548076923076927</v>
      </c>
      <c r="J692" s="72">
        <v>0.92055288461538465</v>
      </c>
      <c r="K692" s="73">
        <v>4.5459401709401712</v>
      </c>
    </row>
    <row r="693" spans="1:11">
      <c r="A693" s="8" t="s">
        <v>772</v>
      </c>
      <c r="B693" s="72">
        <v>0.65812538667766551</v>
      </c>
      <c r="C693" s="72">
        <v>0.63761238761238759</v>
      </c>
      <c r="D693" s="72">
        <v>0.61370192307692306</v>
      </c>
      <c r="E693" s="72">
        <v>0.62943786982248529</v>
      </c>
      <c r="F693" s="72">
        <v>0.57760180995475119</v>
      </c>
      <c r="G693" s="72">
        <v>0.66797488226059665</v>
      </c>
      <c r="H693" s="72">
        <v>0.76712740384615385</v>
      </c>
      <c r="I693" s="72">
        <v>0.98192307692307701</v>
      </c>
      <c r="J693" s="72">
        <v>1.1506911057692308</v>
      </c>
      <c r="K693" s="73">
        <v>1.2122507122507122</v>
      </c>
    </row>
    <row r="694" spans="1:11">
      <c r="A694" s="8" t="s">
        <v>773</v>
      </c>
      <c r="B694" s="72">
        <v>1.2114166409641984</v>
      </c>
      <c r="C694" s="72">
        <v>2.9341455005171819</v>
      </c>
      <c r="D694" s="72">
        <v>1.2551622418879056</v>
      </c>
      <c r="E694" s="72">
        <v>0.72413206262763796</v>
      </c>
      <c r="F694" s="72">
        <v>1.0336630227312165</v>
      </c>
      <c r="G694" s="72">
        <v>1.536933357413762</v>
      </c>
      <c r="H694" s="72">
        <v>0.82370022123893805</v>
      </c>
      <c r="I694" s="72">
        <v>1.8827433628318586</v>
      </c>
      <c r="J694" s="72">
        <v>0.58835730088495575</v>
      </c>
      <c r="K694" s="73">
        <v>1.2551622418879056</v>
      </c>
    </row>
    <row r="695" spans="1:11">
      <c r="A695" s="8" t="s">
        <v>774</v>
      </c>
      <c r="B695" s="72">
        <v>0.4888931443891229</v>
      </c>
      <c r="C695" s="72" t="s">
        <v>1148</v>
      </c>
      <c r="D695" s="72" t="s">
        <v>1148</v>
      </c>
      <c r="E695" s="72" t="s">
        <v>1148</v>
      </c>
      <c r="F695" s="72">
        <v>0.5721008403361344</v>
      </c>
      <c r="G695" s="72" t="s">
        <v>1148</v>
      </c>
      <c r="H695" s="72" t="s">
        <v>1148</v>
      </c>
      <c r="I695" s="72" t="s">
        <v>1148</v>
      </c>
      <c r="J695" s="72" t="s">
        <v>1148</v>
      </c>
      <c r="K695" s="73" t="s">
        <v>1148</v>
      </c>
    </row>
    <row r="696" spans="1:11">
      <c r="A696" s="8" t="s">
        <v>775</v>
      </c>
      <c r="B696" s="72">
        <v>0.73333971658368435</v>
      </c>
      <c r="C696" s="72" t="s">
        <v>1148</v>
      </c>
      <c r="D696" s="72" t="s">
        <v>1148</v>
      </c>
      <c r="E696" s="72" t="s">
        <v>1148</v>
      </c>
      <c r="F696" s="72" t="s">
        <v>1148</v>
      </c>
      <c r="G696" s="72" t="s">
        <v>1148</v>
      </c>
      <c r="H696" s="72" t="s">
        <v>1148</v>
      </c>
      <c r="I696" s="72" t="s">
        <v>1148</v>
      </c>
      <c r="J696" s="72" t="s">
        <v>1148</v>
      </c>
      <c r="K696" s="73" t="s">
        <v>1148</v>
      </c>
    </row>
    <row r="697" spans="1:11">
      <c r="A697" s="8" t="s">
        <v>776</v>
      </c>
      <c r="B697" s="72">
        <v>0.54444918352425054</v>
      </c>
      <c r="C697" s="72" t="s">
        <v>1148</v>
      </c>
      <c r="D697" s="72" t="s">
        <v>1148</v>
      </c>
      <c r="E697" s="72" t="s">
        <v>1148</v>
      </c>
      <c r="F697" s="72" t="s">
        <v>1148</v>
      </c>
      <c r="G697" s="72" t="s">
        <v>1148</v>
      </c>
      <c r="H697" s="72" t="s">
        <v>1148</v>
      </c>
      <c r="I697" s="72" t="s">
        <v>1148</v>
      </c>
      <c r="J697" s="72" t="s">
        <v>1148</v>
      </c>
      <c r="K697" s="73" t="s">
        <v>1148</v>
      </c>
    </row>
    <row r="698" spans="1:11">
      <c r="A698" s="8" t="s">
        <v>777</v>
      </c>
      <c r="B698" s="72">
        <v>0.99815683646112607</v>
      </c>
      <c r="C698" s="72" t="s">
        <v>1148</v>
      </c>
      <c r="D698" s="72" t="s">
        <v>1148</v>
      </c>
      <c r="E698" s="72" t="s">
        <v>1148</v>
      </c>
      <c r="F698" s="72">
        <v>2.0857843137254903</v>
      </c>
      <c r="G698" s="72" t="s">
        <v>1148</v>
      </c>
      <c r="H698" s="72" t="s">
        <v>1148</v>
      </c>
      <c r="I698" s="72" t="s">
        <v>1148</v>
      </c>
      <c r="J698" s="72" t="s">
        <v>1148</v>
      </c>
      <c r="K698" s="73" t="s">
        <v>1148</v>
      </c>
    </row>
    <row r="699" spans="1:11">
      <c r="A699" s="8" t="s">
        <v>778</v>
      </c>
      <c r="B699" s="72">
        <v>0.82134048257372649</v>
      </c>
      <c r="C699" s="72" t="s">
        <v>1148</v>
      </c>
      <c r="D699" s="72" t="s">
        <v>1148</v>
      </c>
      <c r="E699" s="72" t="s">
        <v>1148</v>
      </c>
      <c r="F699" s="72">
        <v>1.0011764705882351</v>
      </c>
      <c r="G699" s="72" t="s">
        <v>1148</v>
      </c>
      <c r="H699" s="72" t="s">
        <v>1148</v>
      </c>
      <c r="I699" s="72" t="s">
        <v>1148</v>
      </c>
      <c r="J699" s="72" t="s">
        <v>1148</v>
      </c>
      <c r="K699" s="73" t="s">
        <v>1148</v>
      </c>
    </row>
    <row r="700" spans="1:11">
      <c r="A700" s="8" t="s">
        <v>779</v>
      </c>
      <c r="B700" s="72" t="s">
        <v>1148</v>
      </c>
      <c r="C700" s="72" t="s">
        <v>1148</v>
      </c>
      <c r="D700" s="72" t="s">
        <v>1148</v>
      </c>
      <c r="E700" s="72" t="s">
        <v>1148</v>
      </c>
      <c r="F700" s="72" t="s">
        <v>1148</v>
      </c>
      <c r="G700" s="72" t="s">
        <v>1148</v>
      </c>
      <c r="H700" s="72" t="s">
        <v>1148</v>
      </c>
      <c r="I700" s="72" t="s">
        <v>1148</v>
      </c>
      <c r="J700" s="72" t="s">
        <v>1148</v>
      </c>
      <c r="K700" s="73" t="s">
        <v>1148</v>
      </c>
    </row>
    <row r="701" spans="1:11">
      <c r="A701" s="8" t="s">
        <v>780</v>
      </c>
      <c r="B701" s="72">
        <v>0.29615642400494946</v>
      </c>
      <c r="C701" s="72" t="s">
        <v>1148</v>
      </c>
      <c r="D701" s="72" t="s">
        <v>1148</v>
      </c>
      <c r="E701" s="72" t="s">
        <v>1148</v>
      </c>
      <c r="F701" s="72" t="s">
        <v>1148</v>
      </c>
      <c r="G701" s="72" t="s">
        <v>1148</v>
      </c>
      <c r="H701" s="72" t="s">
        <v>1148</v>
      </c>
      <c r="I701" s="72" t="s">
        <v>1148</v>
      </c>
      <c r="J701" s="72" t="s">
        <v>1148</v>
      </c>
      <c r="K701" s="73" t="s">
        <v>1148</v>
      </c>
    </row>
    <row r="702" spans="1:11">
      <c r="A702" s="8" t="s">
        <v>781</v>
      </c>
      <c r="B702" s="72">
        <v>1.579500928026397</v>
      </c>
      <c r="C702" s="72" t="s">
        <v>1148</v>
      </c>
      <c r="D702" s="72" t="s">
        <v>1148</v>
      </c>
      <c r="E702" s="72" t="s">
        <v>1148</v>
      </c>
      <c r="F702" s="72" t="s">
        <v>1148</v>
      </c>
      <c r="G702" s="72" t="s">
        <v>1148</v>
      </c>
      <c r="H702" s="72" t="s">
        <v>1148</v>
      </c>
      <c r="I702" s="72" t="s">
        <v>1148</v>
      </c>
      <c r="J702" s="72">
        <v>18.41105769230769</v>
      </c>
      <c r="K702" s="73" t="s">
        <v>1148</v>
      </c>
    </row>
    <row r="703" spans="1:11">
      <c r="A703" s="8" t="s">
        <v>782</v>
      </c>
      <c r="B703" s="72">
        <v>1.5555690957835731</v>
      </c>
      <c r="C703" s="72" t="s">
        <v>1148</v>
      </c>
      <c r="D703" s="72">
        <v>2.4176136363636362</v>
      </c>
      <c r="E703" s="72" t="s">
        <v>1148</v>
      </c>
      <c r="F703" s="72" t="s">
        <v>1148</v>
      </c>
      <c r="G703" s="72" t="s">
        <v>1148</v>
      </c>
      <c r="H703" s="72" t="s">
        <v>1148</v>
      </c>
      <c r="I703" s="72" t="s">
        <v>1148</v>
      </c>
      <c r="J703" s="72">
        <v>18.132102272727273</v>
      </c>
      <c r="K703" s="73" t="s">
        <v>1148</v>
      </c>
    </row>
    <row r="704" spans="1:11">
      <c r="A704" s="8" t="s">
        <v>783</v>
      </c>
      <c r="B704" s="72">
        <v>0.9625083780160858</v>
      </c>
      <c r="C704" s="72">
        <v>1.2433441558441558</v>
      </c>
      <c r="D704" s="72">
        <v>1.0637500000000002</v>
      </c>
      <c r="E704" s="72">
        <v>0.92055288461538465</v>
      </c>
      <c r="F704" s="72">
        <v>1.2514705882352941</v>
      </c>
      <c r="G704" s="72" t="s">
        <v>1148</v>
      </c>
      <c r="H704" s="72" t="s">
        <v>1148</v>
      </c>
      <c r="I704" s="72">
        <v>0.95737500000000009</v>
      </c>
      <c r="J704" s="72" t="s">
        <v>1148</v>
      </c>
      <c r="K704" s="73" t="s">
        <v>1148</v>
      </c>
    </row>
    <row r="705" spans="1:11">
      <c r="A705" s="8" t="s">
        <v>784</v>
      </c>
      <c r="B705" s="72">
        <v>1.1407506702412866</v>
      </c>
      <c r="C705" s="72">
        <v>1.227994227994228</v>
      </c>
      <c r="D705" s="72">
        <v>1.9699074074074072</v>
      </c>
      <c r="E705" s="72">
        <v>0.90918803418803418</v>
      </c>
      <c r="F705" s="72">
        <v>1.1124183006535946</v>
      </c>
      <c r="G705" s="72">
        <v>0.96485260770975045</v>
      </c>
      <c r="H705" s="72" t="s">
        <v>1148</v>
      </c>
      <c r="I705" s="72">
        <v>0.85099999999999987</v>
      </c>
      <c r="J705" s="72">
        <v>0.88645833333333324</v>
      </c>
      <c r="K705" s="73">
        <v>1.2257201646090534</v>
      </c>
    </row>
    <row r="706" spans="1:11">
      <c r="A706" s="8" t="s">
        <v>785</v>
      </c>
      <c r="B706" s="72">
        <v>0.87750051557022068</v>
      </c>
      <c r="C706" s="72">
        <v>1.1335331335331336</v>
      </c>
      <c r="D706" s="72">
        <v>0.81826923076923075</v>
      </c>
      <c r="E706" s="72">
        <v>0.83925049309664701</v>
      </c>
      <c r="F706" s="72">
        <v>1.2835595776772248</v>
      </c>
      <c r="G706" s="72" t="s">
        <v>1148</v>
      </c>
      <c r="H706" s="72" t="s">
        <v>1148</v>
      </c>
      <c r="I706" s="72">
        <v>0.9819230769230769</v>
      </c>
      <c r="J706" s="72" t="s">
        <v>1148</v>
      </c>
      <c r="K706" s="73" t="s">
        <v>1148</v>
      </c>
    </row>
    <row r="707" spans="1:11">
      <c r="A707" s="8" t="s">
        <v>786</v>
      </c>
      <c r="B707" s="72">
        <v>0.78975046401319871</v>
      </c>
      <c r="C707" s="72" t="s">
        <v>1148</v>
      </c>
      <c r="D707" s="72">
        <v>1.0910256410256411</v>
      </c>
      <c r="E707" s="72" t="s">
        <v>1148</v>
      </c>
      <c r="F707" s="72">
        <v>0.89849170437405734</v>
      </c>
      <c r="G707" s="72" t="s">
        <v>1148</v>
      </c>
      <c r="H707" s="72" t="s">
        <v>1148</v>
      </c>
      <c r="I707" s="72" t="s">
        <v>1148</v>
      </c>
      <c r="J707" s="72" t="s">
        <v>1148</v>
      </c>
      <c r="K707" s="73" t="s">
        <v>1148</v>
      </c>
    </row>
    <row r="708" spans="1:11">
      <c r="A708" s="8" t="s">
        <v>787</v>
      </c>
      <c r="B708" s="72" t="s">
        <v>1148</v>
      </c>
      <c r="C708" s="72" t="s">
        <v>1148</v>
      </c>
      <c r="D708" s="72" t="s">
        <v>1148</v>
      </c>
      <c r="E708" s="72" t="s">
        <v>1148</v>
      </c>
      <c r="F708" s="72" t="s">
        <v>1148</v>
      </c>
      <c r="G708" s="72" t="s">
        <v>1148</v>
      </c>
      <c r="H708" s="72" t="s">
        <v>1148</v>
      </c>
      <c r="I708" s="72" t="s">
        <v>1148</v>
      </c>
      <c r="J708" s="72" t="s">
        <v>1148</v>
      </c>
      <c r="K708" s="73" t="s">
        <v>1148</v>
      </c>
    </row>
    <row r="709" spans="1:11">
      <c r="A709" s="8" t="s">
        <v>788</v>
      </c>
      <c r="B709" s="72">
        <v>0.46667072873507198</v>
      </c>
      <c r="C709" s="72" t="s">
        <v>1148</v>
      </c>
      <c r="D709" s="72" t="s">
        <v>1148</v>
      </c>
      <c r="E709" s="72" t="s">
        <v>1148</v>
      </c>
      <c r="F709" s="72">
        <v>0.53092691622103394</v>
      </c>
      <c r="G709" s="72" t="s">
        <v>1148</v>
      </c>
      <c r="H709" s="72" t="s">
        <v>1148</v>
      </c>
      <c r="I709" s="72" t="s">
        <v>1148</v>
      </c>
      <c r="J709" s="72" t="s">
        <v>1148</v>
      </c>
      <c r="K709" s="73" t="s">
        <v>1148</v>
      </c>
    </row>
    <row r="710" spans="1:11">
      <c r="A710" s="8" t="s">
        <v>789</v>
      </c>
      <c r="B710" s="72">
        <v>0.42778150134048265</v>
      </c>
      <c r="C710" s="72" t="s">
        <v>1148</v>
      </c>
      <c r="D710" s="72" t="s">
        <v>1148</v>
      </c>
      <c r="E710" s="72" t="s">
        <v>1148</v>
      </c>
      <c r="F710" s="72" t="s">
        <v>1148</v>
      </c>
      <c r="G710" s="72" t="s">
        <v>1148</v>
      </c>
      <c r="H710" s="72" t="s">
        <v>1148</v>
      </c>
      <c r="I710" s="72" t="s">
        <v>1148</v>
      </c>
      <c r="J710" s="72" t="s">
        <v>1148</v>
      </c>
      <c r="K710" s="73" t="s">
        <v>1148</v>
      </c>
    </row>
    <row r="711" spans="1:11">
      <c r="A711" s="8" t="s">
        <v>790</v>
      </c>
      <c r="B711" s="72">
        <v>1.3927769811085478</v>
      </c>
      <c r="C711" s="72" t="s">
        <v>1148</v>
      </c>
      <c r="D711" s="72">
        <v>1.7316860465116279</v>
      </c>
      <c r="E711" s="72">
        <v>3.9961985688729875</v>
      </c>
      <c r="F711" s="72">
        <v>1.164158686730506</v>
      </c>
      <c r="G711" s="72" t="s">
        <v>1148</v>
      </c>
      <c r="H711" s="72" t="s">
        <v>1148</v>
      </c>
      <c r="I711" s="72" t="s">
        <v>1148</v>
      </c>
      <c r="J711" s="72" t="s">
        <v>1148</v>
      </c>
      <c r="K711" s="73">
        <v>3.2984496124031009</v>
      </c>
    </row>
    <row r="712" spans="1:11">
      <c r="A712" s="8" t="s">
        <v>791</v>
      </c>
      <c r="B712" s="72">
        <v>0.71296916890080431</v>
      </c>
      <c r="C712" s="72" t="s">
        <v>1148</v>
      </c>
      <c r="D712" s="72" t="s">
        <v>1148</v>
      </c>
      <c r="E712" s="72" t="s">
        <v>1148</v>
      </c>
      <c r="F712" s="72" t="s">
        <v>1148</v>
      </c>
      <c r="G712" s="72" t="s">
        <v>1148</v>
      </c>
      <c r="H712" s="72" t="s">
        <v>1148</v>
      </c>
      <c r="I712" s="72" t="s">
        <v>1148</v>
      </c>
      <c r="J712" s="72" t="s">
        <v>1148</v>
      </c>
      <c r="K712" s="73" t="s">
        <v>1148</v>
      </c>
    </row>
    <row r="713" spans="1:11">
      <c r="A713" s="8" t="s">
        <v>792</v>
      </c>
      <c r="B713" s="72">
        <v>0.17701303503744106</v>
      </c>
      <c r="C713" s="72" t="s">
        <v>1148</v>
      </c>
      <c r="D713" s="72" t="s">
        <v>1148</v>
      </c>
      <c r="E713" s="72" t="s">
        <v>1148</v>
      </c>
      <c r="F713" s="72" t="s">
        <v>1148</v>
      </c>
      <c r="G713" s="72" t="s">
        <v>1148</v>
      </c>
      <c r="H713" s="72" t="s">
        <v>1148</v>
      </c>
      <c r="I713" s="72" t="s">
        <v>1148</v>
      </c>
      <c r="J713" s="72" t="s">
        <v>1148</v>
      </c>
      <c r="K713" s="73" t="s">
        <v>1148</v>
      </c>
    </row>
    <row r="714" spans="1:11">
      <c r="A714" s="8" t="s">
        <v>793</v>
      </c>
      <c r="B714" s="72" t="s">
        <v>1148</v>
      </c>
      <c r="C714" s="72" t="s">
        <v>1148</v>
      </c>
      <c r="D714" s="72" t="s">
        <v>1148</v>
      </c>
      <c r="E714" s="72" t="s">
        <v>1148</v>
      </c>
      <c r="F714" s="72" t="s">
        <v>1148</v>
      </c>
      <c r="G714" s="72" t="s">
        <v>1148</v>
      </c>
      <c r="H714" s="72" t="s">
        <v>1148</v>
      </c>
      <c r="I714" s="72" t="s">
        <v>1148</v>
      </c>
      <c r="J714" s="72" t="s">
        <v>1148</v>
      </c>
      <c r="K714" s="73" t="s">
        <v>1148</v>
      </c>
    </row>
    <row r="715" spans="1:11">
      <c r="A715" s="8" t="s">
        <v>794</v>
      </c>
      <c r="B715" s="72">
        <v>0.79218796544533809</v>
      </c>
      <c r="C715" s="72" t="s">
        <v>1148</v>
      </c>
      <c r="D715" s="72">
        <v>0.4924768518518518</v>
      </c>
      <c r="E715" s="72">
        <v>0.90918803418803418</v>
      </c>
      <c r="F715" s="72">
        <v>1.2978213507625271</v>
      </c>
      <c r="G715" s="72" t="s">
        <v>1148</v>
      </c>
      <c r="H715" s="72" t="s">
        <v>1148</v>
      </c>
      <c r="I715" s="72" t="s">
        <v>1148</v>
      </c>
      <c r="J715" s="72" t="s">
        <v>1148</v>
      </c>
      <c r="K715" s="73" t="s">
        <v>1148</v>
      </c>
    </row>
    <row r="716" spans="1:11">
      <c r="A716" s="8" t="s">
        <v>795</v>
      </c>
      <c r="B716" s="72" t="s">
        <v>1148</v>
      </c>
      <c r="C716" s="72" t="s">
        <v>1148</v>
      </c>
      <c r="D716" s="72" t="s">
        <v>1148</v>
      </c>
      <c r="E716" s="72" t="s">
        <v>1148</v>
      </c>
      <c r="F716" s="72" t="s">
        <v>1148</v>
      </c>
      <c r="G716" s="72" t="s">
        <v>1148</v>
      </c>
      <c r="H716" s="72" t="s">
        <v>1148</v>
      </c>
      <c r="I716" s="72" t="s">
        <v>1148</v>
      </c>
      <c r="J716" s="72" t="s">
        <v>1148</v>
      </c>
      <c r="K716" s="73" t="s">
        <v>1148</v>
      </c>
    </row>
    <row r="717" spans="1:11">
      <c r="A717" s="8" t="s">
        <v>796</v>
      </c>
      <c r="B717" s="72">
        <v>0.91996021793652172</v>
      </c>
      <c r="C717" s="72">
        <v>0.71302890657729368</v>
      </c>
      <c r="D717" s="72">
        <v>0.68629032258064515</v>
      </c>
      <c r="E717" s="72">
        <v>1.3197890818858562</v>
      </c>
      <c r="F717" s="72">
        <v>0.86122707147375077</v>
      </c>
      <c r="G717" s="72">
        <v>0.9804147465437788</v>
      </c>
      <c r="H717" s="72">
        <v>1.9301915322580645</v>
      </c>
      <c r="I717" s="72" t="s">
        <v>1148</v>
      </c>
      <c r="J717" s="72">
        <v>1.5012600806451613</v>
      </c>
      <c r="K717" s="73" t="s">
        <v>1148</v>
      </c>
    </row>
    <row r="718" spans="1:11">
      <c r="A718" s="8" t="s">
        <v>797</v>
      </c>
      <c r="B718" s="72">
        <v>0.77276658306667823</v>
      </c>
      <c r="C718" s="72" t="s">
        <v>1148</v>
      </c>
      <c r="D718" s="72" t="s">
        <v>1148</v>
      </c>
      <c r="E718" s="72">
        <v>0.9898418114143922</v>
      </c>
      <c r="F718" s="72">
        <v>1.2918406072106261</v>
      </c>
      <c r="G718" s="72" t="s">
        <v>1148</v>
      </c>
      <c r="H718" s="72" t="s">
        <v>1148</v>
      </c>
      <c r="I718" s="72" t="s">
        <v>1148</v>
      </c>
      <c r="J718" s="72" t="s">
        <v>1148</v>
      </c>
      <c r="K718" s="73" t="s">
        <v>1148</v>
      </c>
    </row>
    <row r="719" spans="1:11">
      <c r="A719" s="8" t="s">
        <v>798</v>
      </c>
      <c r="B719" s="72" t="s">
        <v>1148</v>
      </c>
      <c r="C719" s="72" t="s">
        <v>1148</v>
      </c>
      <c r="D719" s="72" t="s">
        <v>1148</v>
      </c>
      <c r="E719" s="72" t="s">
        <v>1148</v>
      </c>
      <c r="F719" s="72" t="s">
        <v>1148</v>
      </c>
      <c r="G719" s="72" t="s">
        <v>1148</v>
      </c>
      <c r="H719" s="72" t="s">
        <v>1148</v>
      </c>
      <c r="I719" s="72" t="s">
        <v>1148</v>
      </c>
      <c r="J719" s="72" t="s">
        <v>1148</v>
      </c>
      <c r="K719" s="73" t="s">
        <v>1148</v>
      </c>
    </row>
    <row r="720" spans="1:11">
      <c r="A720" s="8" t="s">
        <v>799</v>
      </c>
      <c r="B720" s="72" t="s">
        <v>1148</v>
      </c>
      <c r="C720" s="72" t="s">
        <v>1148</v>
      </c>
      <c r="D720" s="72" t="s">
        <v>1148</v>
      </c>
      <c r="E720" s="72" t="s">
        <v>1148</v>
      </c>
      <c r="F720" s="72" t="s">
        <v>1148</v>
      </c>
      <c r="G720" s="72" t="s">
        <v>1148</v>
      </c>
      <c r="H720" s="72" t="s">
        <v>1148</v>
      </c>
      <c r="I720" s="72" t="s">
        <v>1148</v>
      </c>
      <c r="J720" s="72" t="s">
        <v>1148</v>
      </c>
      <c r="K720" s="73" t="s">
        <v>1148</v>
      </c>
    </row>
    <row r="721" spans="1:11">
      <c r="A721" s="8" t="s">
        <v>800</v>
      </c>
      <c r="B721" s="72">
        <v>2.661751563896336</v>
      </c>
      <c r="C721" s="72" t="s">
        <v>1148</v>
      </c>
      <c r="D721" s="72" t="s">
        <v>1148</v>
      </c>
      <c r="E721" s="72">
        <v>8.1826923076923084</v>
      </c>
      <c r="F721" s="72">
        <v>3.337254901960784</v>
      </c>
      <c r="G721" s="72" t="s">
        <v>1148</v>
      </c>
      <c r="H721" s="72" t="s">
        <v>1148</v>
      </c>
      <c r="I721" s="72" t="s">
        <v>1148</v>
      </c>
      <c r="J721" s="72" t="s">
        <v>1148</v>
      </c>
      <c r="K721" s="73" t="s">
        <v>1148</v>
      </c>
    </row>
    <row r="722" spans="1:11">
      <c r="A722" s="8" t="s">
        <v>801</v>
      </c>
      <c r="B722" s="72" t="s">
        <v>1148</v>
      </c>
      <c r="C722" s="72" t="s">
        <v>1148</v>
      </c>
      <c r="D722" s="72" t="s">
        <v>1148</v>
      </c>
      <c r="E722" s="72" t="s">
        <v>1148</v>
      </c>
      <c r="F722" s="72" t="s">
        <v>1148</v>
      </c>
      <c r="G722" s="72" t="s">
        <v>1148</v>
      </c>
      <c r="H722" s="72" t="s">
        <v>1148</v>
      </c>
      <c r="I722" s="72" t="s">
        <v>1148</v>
      </c>
      <c r="J722" s="72" t="s">
        <v>1148</v>
      </c>
      <c r="K722" s="73" t="s">
        <v>1148</v>
      </c>
    </row>
    <row r="723" spans="1:11">
      <c r="A723" s="8" t="s">
        <v>802</v>
      </c>
      <c r="B723" s="72" t="s">
        <v>1148</v>
      </c>
      <c r="C723" s="72" t="s">
        <v>1148</v>
      </c>
      <c r="D723" s="72" t="s">
        <v>1148</v>
      </c>
      <c r="E723" s="72" t="s">
        <v>1148</v>
      </c>
      <c r="F723" s="72" t="s">
        <v>1148</v>
      </c>
      <c r="G723" s="72" t="s">
        <v>1148</v>
      </c>
      <c r="H723" s="72" t="s">
        <v>1148</v>
      </c>
      <c r="I723" s="72" t="s">
        <v>1148</v>
      </c>
      <c r="J723" s="72" t="s">
        <v>1148</v>
      </c>
      <c r="K723" s="73" t="s">
        <v>1148</v>
      </c>
    </row>
    <row r="724" spans="1:11">
      <c r="A724" s="8" t="s">
        <v>803</v>
      </c>
      <c r="B724" s="72" t="s">
        <v>1148</v>
      </c>
      <c r="C724" s="72" t="s">
        <v>1148</v>
      </c>
      <c r="D724" s="72" t="s">
        <v>1148</v>
      </c>
      <c r="E724" s="72" t="s">
        <v>1148</v>
      </c>
      <c r="F724" s="72" t="s">
        <v>1148</v>
      </c>
      <c r="G724" s="72" t="s">
        <v>1148</v>
      </c>
      <c r="H724" s="72" t="s">
        <v>1148</v>
      </c>
      <c r="I724" s="72" t="s">
        <v>1148</v>
      </c>
      <c r="J724" s="72" t="s">
        <v>1148</v>
      </c>
      <c r="K724" s="73" t="s">
        <v>1148</v>
      </c>
    </row>
    <row r="725" spans="1:11">
      <c r="A725" s="8" t="s">
        <v>804</v>
      </c>
      <c r="B725" s="72" t="s">
        <v>1148</v>
      </c>
      <c r="C725" s="72" t="s">
        <v>1148</v>
      </c>
      <c r="D725" s="72" t="s">
        <v>1148</v>
      </c>
      <c r="E725" s="72" t="s">
        <v>1148</v>
      </c>
      <c r="F725" s="72" t="s">
        <v>1148</v>
      </c>
      <c r="G725" s="72" t="s">
        <v>1148</v>
      </c>
      <c r="H725" s="72" t="s">
        <v>1148</v>
      </c>
      <c r="I725" s="72" t="s">
        <v>1148</v>
      </c>
      <c r="J725" s="72" t="s">
        <v>1148</v>
      </c>
      <c r="K725" s="73" t="s">
        <v>1148</v>
      </c>
    </row>
    <row r="726" spans="1:11">
      <c r="A726" s="8" t="s">
        <v>805</v>
      </c>
      <c r="B726" s="72">
        <v>0.28518766756032171</v>
      </c>
      <c r="C726" s="72" t="s">
        <v>1148</v>
      </c>
      <c r="D726" s="72" t="s">
        <v>1148</v>
      </c>
      <c r="E726" s="72" t="s">
        <v>1148</v>
      </c>
      <c r="F726" s="72">
        <v>0.41715686274509806</v>
      </c>
      <c r="G726" s="72" t="s">
        <v>1148</v>
      </c>
      <c r="H726" s="72" t="s">
        <v>1148</v>
      </c>
      <c r="I726" s="72" t="s">
        <v>1148</v>
      </c>
      <c r="J726" s="72" t="s">
        <v>1148</v>
      </c>
      <c r="K726" s="73" t="s">
        <v>1148</v>
      </c>
    </row>
    <row r="727" spans="1:11">
      <c r="A727" s="8" t="s">
        <v>806</v>
      </c>
      <c r="B727" s="72">
        <v>0.81482190731520499</v>
      </c>
      <c r="C727" s="72">
        <v>1.1841372912801484</v>
      </c>
      <c r="D727" s="72">
        <v>0.84424603174603174</v>
      </c>
      <c r="E727" s="72">
        <v>0.87671703296703307</v>
      </c>
      <c r="F727" s="72">
        <v>0.79458450046685347</v>
      </c>
      <c r="G727" s="72">
        <v>1.0337706511175899</v>
      </c>
      <c r="H727" s="72">
        <v>0.79148065476190477</v>
      </c>
      <c r="I727" s="72">
        <v>0.91178571428571431</v>
      </c>
      <c r="J727" s="72">
        <v>0.9497767857142857</v>
      </c>
      <c r="K727" s="73">
        <v>1.1256613756613758</v>
      </c>
    </row>
    <row r="728" spans="1:11">
      <c r="A728" s="8" t="s">
        <v>807</v>
      </c>
      <c r="B728" s="72">
        <v>0.93334145747014374</v>
      </c>
      <c r="C728" s="72" t="s">
        <v>1148</v>
      </c>
      <c r="D728" s="72" t="s">
        <v>1148</v>
      </c>
      <c r="E728" s="72" t="s">
        <v>1148</v>
      </c>
      <c r="F728" s="72">
        <v>0.91016042780748652</v>
      </c>
      <c r="G728" s="72" t="s">
        <v>1148</v>
      </c>
      <c r="H728" s="72" t="s">
        <v>1148</v>
      </c>
      <c r="I728" s="72" t="s">
        <v>1148</v>
      </c>
      <c r="J728" s="72" t="s">
        <v>1148</v>
      </c>
      <c r="K728" s="73" t="s">
        <v>1148</v>
      </c>
    </row>
    <row r="729" spans="1:11">
      <c r="A729" s="8" t="s">
        <v>808</v>
      </c>
      <c r="B729" s="72">
        <v>2.5666890080428955</v>
      </c>
      <c r="C729" s="72" t="s">
        <v>1148</v>
      </c>
      <c r="D729" s="72" t="s">
        <v>1148</v>
      </c>
      <c r="E729" s="72" t="s">
        <v>1148</v>
      </c>
      <c r="F729" s="72" t="s">
        <v>1148</v>
      </c>
      <c r="G729" s="72" t="s">
        <v>1148</v>
      </c>
      <c r="H729" s="72">
        <v>49.86328125</v>
      </c>
      <c r="I729" s="72" t="s">
        <v>1148</v>
      </c>
      <c r="J729" s="72" t="s">
        <v>1148</v>
      </c>
      <c r="K729" s="73" t="s">
        <v>1148</v>
      </c>
    </row>
    <row r="730" spans="1:11">
      <c r="A730" s="8" t="s">
        <v>809</v>
      </c>
      <c r="B730" s="72">
        <v>0.84616121144271272</v>
      </c>
      <c r="C730" s="72">
        <v>0.81978735550164128</v>
      </c>
      <c r="D730" s="72">
        <v>0.40913461538461537</v>
      </c>
      <c r="E730" s="72">
        <v>1.0790363482671175</v>
      </c>
      <c r="F730" s="72">
        <v>0.66011635423400117</v>
      </c>
      <c r="G730" s="72">
        <v>1.4313747477012781</v>
      </c>
      <c r="H730" s="72" t="s">
        <v>1148</v>
      </c>
      <c r="I730" s="72">
        <v>0.84164835164835161</v>
      </c>
      <c r="J730" s="72" t="s">
        <v>1148</v>
      </c>
      <c r="K730" s="73">
        <v>1.2988400488400487</v>
      </c>
    </row>
    <row r="731" spans="1:11">
      <c r="A731" s="8" t="s">
        <v>810</v>
      </c>
      <c r="B731" s="72" t="s">
        <v>1148</v>
      </c>
      <c r="C731" s="72" t="s">
        <v>1148</v>
      </c>
      <c r="D731" s="72" t="s">
        <v>1148</v>
      </c>
      <c r="E731" s="72" t="s">
        <v>1148</v>
      </c>
      <c r="F731" s="72" t="s">
        <v>1148</v>
      </c>
      <c r="G731" s="72" t="s">
        <v>1148</v>
      </c>
      <c r="H731" s="72" t="s">
        <v>1148</v>
      </c>
      <c r="I731" s="72" t="s">
        <v>1148</v>
      </c>
      <c r="J731" s="72" t="s">
        <v>1148</v>
      </c>
      <c r="K731" s="73" t="s">
        <v>1148</v>
      </c>
    </row>
    <row r="732" spans="1:11">
      <c r="A732" s="8" t="s">
        <v>811</v>
      </c>
      <c r="B732" s="72" t="s">
        <v>1148</v>
      </c>
      <c r="C732" s="72" t="s">
        <v>1148</v>
      </c>
      <c r="D732" s="72" t="s">
        <v>1148</v>
      </c>
      <c r="E732" s="72" t="s">
        <v>1148</v>
      </c>
      <c r="F732" s="72" t="s">
        <v>1148</v>
      </c>
      <c r="G732" s="72" t="s">
        <v>1148</v>
      </c>
      <c r="H732" s="72" t="s">
        <v>1148</v>
      </c>
      <c r="I732" s="72" t="s">
        <v>1148</v>
      </c>
      <c r="J732" s="72" t="s">
        <v>1148</v>
      </c>
      <c r="K732" s="73" t="s">
        <v>1148</v>
      </c>
    </row>
    <row r="733" spans="1:11">
      <c r="A733" s="8" t="s">
        <v>812</v>
      </c>
      <c r="B733" s="72" t="s">
        <v>1148</v>
      </c>
      <c r="C733" s="72" t="s">
        <v>1148</v>
      </c>
      <c r="D733" s="72" t="s">
        <v>1148</v>
      </c>
      <c r="E733" s="72" t="s">
        <v>1148</v>
      </c>
      <c r="F733" s="72" t="s">
        <v>1148</v>
      </c>
      <c r="G733" s="72" t="s">
        <v>1148</v>
      </c>
      <c r="H733" s="72" t="s">
        <v>1148</v>
      </c>
      <c r="I733" s="72" t="s">
        <v>1148</v>
      </c>
      <c r="J733" s="72" t="s">
        <v>1148</v>
      </c>
      <c r="K733" s="73" t="s">
        <v>1148</v>
      </c>
    </row>
    <row r="734" spans="1:11">
      <c r="A734" s="8" t="s">
        <v>813</v>
      </c>
      <c r="B734" s="72" t="s">
        <v>1148</v>
      </c>
      <c r="C734" s="72" t="s">
        <v>1148</v>
      </c>
      <c r="D734" s="72" t="s">
        <v>1148</v>
      </c>
      <c r="E734" s="72" t="s">
        <v>1148</v>
      </c>
      <c r="F734" s="72" t="s">
        <v>1148</v>
      </c>
      <c r="G734" s="72" t="s">
        <v>1148</v>
      </c>
      <c r="H734" s="72" t="s">
        <v>1148</v>
      </c>
      <c r="I734" s="72" t="s">
        <v>1148</v>
      </c>
      <c r="J734" s="72" t="s">
        <v>1148</v>
      </c>
      <c r="K734" s="73" t="s">
        <v>1148</v>
      </c>
    </row>
    <row r="735" spans="1:11">
      <c r="A735" s="8"/>
      <c r="B735" s="72"/>
      <c r="C735" s="72"/>
      <c r="D735" s="72"/>
      <c r="E735" s="72"/>
      <c r="F735" s="72"/>
      <c r="G735" s="72"/>
      <c r="H735" s="72"/>
      <c r="I735" s="72"/>
      <c r="J735" s="72"/>
    </row>
    <row r="737" spans="1:1">
      <c r="A737" s="27" t="s">
        <v>1170</v>
      </c>
    </row>
    <row r="738" spans="1:1">
      <c r="A738" s="10"/>
    </row>
    <row r="739" spans="1:1">
      <c r="A739" s="10"/>
    </row>
  </sheetData>
  <mergeCells count="1">
    <mergeCell ref="A2:L3"/>
  </mergeCells>
  <conditionalFormatting sqref="A7:A735">
    <cfRule type="colorScale" priority="4">
      <colorScale>
        <cfvo type="min"/>
        <cfvo type="percentile" val="50"/>
        <cfvo type="max"/>
        <color rgb="FFF8696B"/>
        <color rgb="FFFFEB84"/>
        <color rgb="FF63BE7B"/>
      </colorScale>
    </cfRule>
  </conditionalFormatting>
  <conditionalFormatting sqref="B735:J735">
    <cfRule type="colorScale" priority="16">
      <colorScale>
        <cfvo type="min"/>
        <cfvo type="percentile" val="50"/>
        <cfvo type="max"/>
        <color rgb="FFF8696B"/>
        <color rgb="FFFFEB84"/>
        <color rgb="FF63BE7B"/>
      </colorScale>
    </cfRule>
  </conditionalFormatting>
  <conditionalFormatting sqref="B7:K734">
    <cfRule type="colorScale" priority="1">
      <colorScale>
        <cfvo type="min"/>
        <cfvo type="max"/>
        <color rgb="FFFCFCFF"/>
        <color rgb="FF63BE7B"/>
      </colorScale>
    </cfRule>
    <cfRule type="colorScale" priority="2">
      <colorScale>
        <cfvo type="min"/>
        <cfvo type="percentile" val="50"/>
        <cfvo type="max"/>
        <color rgb="FFF8696B"/>
        <color rgb="FFFFEB84"/>
        <color rgb="FF63BE7B"/>
      </colorScale>
    </cfRule>
  </conditionalFormatting>
  <hyperlinks>
    <hyperlink ref="C1" location="Index!A1" display="Back to index" xr:uid="{1E567653-7D20-4CE1-8EFC-71CBDA37B33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27C0C-2CB7-4CA9-8C90-2FAB2C46D55A}">
  <dimension ref="A1:Z110"/>
  <sheetViews>
    <sheetView zoomScale="85" zoomScaleNormal="85" workbookViewId="0"/>
  </sheetViews>
  <sheetFormatPr defaultColWidth="9.1796875" defaultRowHeight="15" customHeight="1"/>
  <cols>
    <col min="1" max="1" width="21.26953125" style="52" customWidth="1"/>
    <col min="2" max="2" width="14.7265625" style="52" customWidth="1"/>
    <col min="3" max="13" width="13.1796875" style="52" customWidth="1"/>
    <col min="14" max="26" width="13" style="52" customWidth="1"/>
    <col min="27" max="16384" width="9.1796875" style="52"/>
  </cols>
  <sheetData>
    <row r="1" spans="1:10" ht="21" customHeight="1">
      <c r="A1" s="131" t="s">
        <v>8</v>
      </c>
      <c r="B1" s="120" t="s">
        <v>1283</v>
      </c>
      <c r="D1" s="122"/>
    </row>
    <row r="3" spans="1:10" ht="15" customHeight="1">
      <c r="A3" s="53" t="s">
        <v>1177</v>
      </c>
    </row>
    <row r="4" spans="1:10" ht="15" customHeight="1">
      <c r="A4" s="154" t="s">
        <v>79</v>
      </c>
      <c r="B4" s="155" t="s">
        <v>1146</v>
      </c>
      <c r="C4" s="155"/>
    </row>
    <row r="5" spans="1:10" ht="15" customHeight="1">
      <c r="A5" s="154"/>
      <c r="B5" s="154" t="s">
        <v>1147</v>
      </c>
      <c r="C5" s="154"/>
    </row>
    <row r="6" spans="1:10" ht="15" customHeight="1">
      <c r="A6" s="52" t="s">
        <v>20</v>
      </c>
      <c r="B6" s="156">
        <v>21.615857763633024</v>
      </c>
      <c r="C6" s="156"/>
    </row>
    <row r="7" spans="1:10" ht="15" customHeight="1">
      <c r="A7" s="52" t="s">
        <v>21</v>
      </c>
      <c r="B7" s="156">
        <v>26.818252956178995</v>
      </c>
      <c r="C7" s="156"/>
    </row>
    <row r="8" spans="1:10" ht="15" customHeight="1">
      <c r="A8" s="52" t="s">
        <v>23</v>
      </c>
      <c r="B8" s="156">
        <v>25.871097544054393</v>
      </c>
      <c r="C8" s="156"/>
    </row>
    <row r="9" spans="1:10" ht="15" customHeight="1">
      <c r="A9" s="52" t="s">
        <v>22</v>
      </c>
      <c r="B9" s="156">
        <v>23.819548051380952</v>
      </c>
      <c r="C9" s="156"/>
    </row>
    <row r="10" spans="1:10" ht="15" customHeight="1">
      <c r="A10" s="52" t="s">
        <v>24</v>
      </c>
      <c r="B10" s="156">
        <v>23.62409934079411</v>
      </c>
      <c r="C10" s="156"/>
    </row>
    <row r="11" spans="1:10" ht="15" customHeight="1">
      <c r="A11" s="52" t="s">
        <v>15</v>
      </c>
      <c r="B11" s="156">
        <v>24.29442714899529</v>
      </c>
      <c r="C11" s="156"/>
    </row>
    <row r="12" spans="1:10" ht="15" customHeight="1">
      <c r="A12" s="52" t="s">
        <v>16</v>
      </c>
      <c r="B12" s="156">
        <v>27.171040184984061</v>
      </c>
      <c r="C12" s="156"/>
    </row>
    <row r="13" spans="1:10" ht="15" customHeight="1">
      <c r="A13" s="52" t="s">
        <v>17</v>
      </c>
      <c r="B13" s="156">
        <v>29.89356019026711</v>
      </c>
      <c r="C13" s="156"/>
    </row>
    <row r="14" spans="1:10" ht="15" customHeight="1">
      <c r="A14" s="52" t="s">
        <v>18</v>
      </c>
      <c r="B14" s="156">
        <v>28.879956334301628</v>
      </c>
      <c r="C14" s="156"/>
    </row>
    <row r="15" spans="1:10" ht="15" customHeight="1">
      <c r="A15" s="55" t="s">
        <v>1178</v>
      </c>
      <c r="B15" s="54"/>
      <c r="C15" s="54"/>
      <c r="D15" s="54"/>
      <c r="E15" s="54"/>
      <c r="F15" s="54"/>
      <c r="G15" s="54"/>
      <c r="H15" s="54"/>
      <c r="I15" s="54"/>
      <c r="J15" s="54"/>
    </row>
    <row r="17" spans="1:4" ht="15" customHeight="1">
      <c r="A17" s="53" t="s">
        <v>1181</v>
      </c>
    </row>
    <row r="18" spans="1:4" ht="15" customHeight="1">
      <c r="A18" s="154" t="s">
        <v>1009</v>
      </c>
      <c r="B18" s="154" t="s">
        <v>1010</v>
      </c>
      <c r="C18" s="154" t="s">
        <v>1193</v>
      </c>
      <c r="D18" s="154"/>
    </row>
    <row r="19" spans="1:4" ht="15" customHeight="1">
      <c r="A19" s="154"/>
      <c r="B19" s="154"/>
      <c r="C19" s="118" t="s">
        <v>819</v>
      </c>
      <c r="D19" s="118" t="s">
        <v>818</v>
      </c>
    </row>
    <row r="20" spans="1:4" ht="15" customHeight="1">
      <c r="A20" s="52" t="s">
        <v>18</v>
      </c>
      <c r="B20" s="52" t="s">
        <v>18</v>
      </c>
      <c r="C20" s="60">
        <v>9538052</v>
      </c>
      <c r="D20" s="60">
        <v>9213092</v>
      </c>
    </row>
    <row r="21" spans="1:4" ht="15" customHeight="1">
      <c r="A21" s="52" t="s">
        <v>16</v>
      </c>
      <c r="B21" s="52" t="s">
        <v>16</v>
      </c>
      <c r="C21" s="60">
        <v>3825644</v>
      </c>
      <c r="D21" s="60">
        <v>3751802</v>
      </c>
    </row>
    <row r="22" spans="1:4" ht="15" customHeight="1">
      <c r="A22" s="52" t="s">
        <v>1011</v>
      </c>
      <c r="B22" s="52" t="s">
        <v>18</v>
      </c>
      <c r="C22" s="60">
        <v>2015172</v>
      </c>
      <c r="D22" s="60">
        <v>2138462</v>
      </c>
    </row>
    <row r="23" spans="1:4" ht="15" customHeight="1">
      <c r="A23" s="52" t="s">
        <v>21</v>
      </c>
      <c r="B23" s="52" t="s">
        <v>21</v>
      </c>
      <c r="C23" s="60">
        <v>1783870</v>
      </c>
      <c r="D23" s="60">
        <v>1731432</v>
      </c>
    </row>
    <row r="24" spans="1:4" ht="15" customHeight="1">
      <c r="A24" s="52" t="s">
        <v>15</v>
      </c>
      <c r="B24" s="52" t="s">
        <v>15</v>
      </c>
      <c r="C24" s="60">
        <v>1478778</v>
      </c>
      <c r="D24" s="60">
        <v>1482876</v>
      </c>
    </row>
    <row r="25" spans="1:4" ht="15" customHeight="1">
      <c r="A25" s="52" t="s">
        <v>1012</v>
      </c>
      <c r="B25" s="52" t="s">
        <v>17</v>
      </c>
      <c r="C25" s="60">
        <v>690734</v>
      </c>
      <c r="D25" s="60">
        <v>689540</v>
      </c>
    </row>
    <row r="26" spans="1:4" ht="15" customHeight="1">
      <c r="A26" s="52" t="s">
        <v>1013</v>
      </c>
      <c r="B26" s="52" t="s">
        <v>24</v>
      </c>
      <c r="C26" s="60">
        <v>506900</v>
      </c>
      <c r="D26" s="60">
        <v>484908</v>
      </c>
    </row>
    <row r="27" spans="1:4" ht="15" customHeight="1">
      <c r="A27" s="52" t="s">
        <v>1014</v>
      </c>
      <c r="B27" s="52" t="s">
        <v>24</v>
      </c>
      <c r="C27" s="60">
        <v>490276</v>
      </c>
      <c r="D27" s="60">
        <v>464826</v>
      </c>
    </row>
    <row r="28" spans="1:4" ht="15" customHeight="1">
      <c r="A28" s="52" t="s">
        <v>1182</v>
      </c>
      <c r="B28" s="52" t="s">
        <v>17</v>
      </c>
      <c r="C28" s="60">
        <v>395832</v>
      </c>
      <c r="D28" s="60">
        <v>390730</v>
      </c>
    </row>
    <row r="29" spans="1:4" ht="15" customHeight="1">
      <c r="A29" s="52" t="s">
        <v>1015</v>
      </c>
      <c r="B29" s="52" t="s">
        <v>18</v>
      </c>
      <c r="C29" s="60">
        <v>343278</v>
      </c>
      <c r="D29" s="60">
        <v>352284</v>
      </c>
    </row>
    <row r="30" spans="1:4" ht="15" customHeight="1">
      <c r="A30" s="52" t="s">
        <v>1016</v>
      </c>
      <c r="B30" s="52" t="s">
        <v>23</v>
      </c>
      <c r="C30" s="60">
        <v>221670</v>
      </c>
      <c r="D30" s="60">
        <v>214538</v>
      </c>
    </row>
    <row r="31" spans="1:4" ht="15" customHeight="1">
      <c r="A31" s="52" t="s">
        <v>1017</v>
      </c>
      <c r="B31" s="52" t="s">
        <v>15</v>
      </c>
      <c r="C31" s="60">
        <v>215170</v>
      </c>
      <c r="D31" s="60">
        <v>224386</v>
      </c>
    </row>
    <row r="32" spans="1:4" ht="15" customHeight="1">
      <c r="A32" s="52" t="s">
        <v>1018</v>
      </c>
      <c r="B32" s="52" t="s">
        <v>16</v>
      </c>
      <c r="C32" s="60">
        <v>209928</v>
      </c>
      <c r="D32" s="60">
        <v>214966</v>
      </c>
    </row>
    <row r="33" spans="1:4" ht="15" customHeight="1">
      <c r="A33" s="52" t="s">
        <v>1019</v>
      </c>
      <c r="B33" s="52" t="s">
        <v>22</v>
      </c>
      <c r="C33" s="60">
        <v>209430</v>
      </c>
      <c r="D33" s="60">
        <v>199868</v>
      </c>
    </row>
    <row r="34" spans="1:4" ht="15" customHeight="1">
      <c r="A34" s="52" t="s">
        <v>1020</v>
      </c>
      <c r="B34" s="52" t="s">
        <v>15</v>
      </c>
      <c r="C34" s="60">
        <v>201242</v>
      </c>
      <c r="D34" s="60">
        <v>218190</v>
      </c>
    </row>
    <row r="35" spans="1:4" ht="15" customHeight="1">
      <c r="A35" s="52" t="s">
        <v>1021</v>
      </c>
      <c r="B35" s="52" t="s">
        <v>16</v>
      </c>
      <c r="C35" s="60">
        <v>197926</v>
      </c>
      <c r="D35" s="60">
        <v>205618</v>
      </c>
    </row>
    <row r="36" spans="1:4" ht="15" customHeight="1">
      <c r="A36" s="52" t="s">
        <v>1022</v>
      </c>
      <c r="B36" s="52" t="s">
        <v>16</v>
      </c>
      <c r="C36" s="60">
        <v>188758</v>
      </c>
      <c r="D36" s="60">
        <v>190760</v>
      </c>
    </row>
    <row r="37" spans="1:4" ht="15" customHeight="1">
      <c r="A37" s="52" t="s">
        <v>1023</v>
      </c>
      <c r="B37" s="52" t="s">
        <v>18</v>
      </c>
      <c r="C37" s="60">
        <v>164880</v>
      </c>
      <c r="D37" s="60">
        <v>155854</v>
      </c>
    </row>
    <row r="38" spans="1:4" ht="15" customHeight="1">
      <c r="A38" s="52" t="s">
        <v>1024</v>
      </c>
      <c r="B38" s="52" t="s">
        <v>15</v>
      </c>
      <c r="C38" s="60">
        <v>156252</v>
      </c>
      <c r="D38" s="60">
        <v>162852</v>
      </c>
    </row>
    <row r="39" spans="1:4" ht="15" customHeight="1">
      <c r="A39" s="52" t="s">
        <v>1025</v>
      </c>
      <c r="B39" s="52" t="s">
        <v>15</v>
      </c>
      <c r="C39" s="60">
        <v>155322</v>
      </c>
      <c r="D39" s="60">
        <v>167628</v>
      </c>
    </row>
    <row r="40" spans="1:4" ht="15" customHeight="1">
      <c r="A40" s="52" t="s">
        <v>1026</v>
      </c>
      <c r="B40" s="52" t="s">
        <v>16</v>
      </c>
      <c r="C40" s="60">
        <v>130434</v>
      </c>
      <c r="D40" s="60">
        <v>140724</v>
      </c>
    </row>
    <row r="41" spans="1:4" ht="15" customHeight="1">
      <c r="A41" s="52" t="s">
        <v>1027</v>
      </c>
      <c r="B41" s="52" t="s">
        <v>16</v>
      </c>
      <c r="C41" s="60">
        <v>124546</v>
      </c>
      <c r="D41" s="60">
        <v>128484</v>
      </c>
    </row>
    <row r="42" spans="1:4" ht="15" customHeight="1">
      <c r="A42" s="52" t="s">
        <v>1028</v>
      </c>
      <c r="B42" s="52" t="s">
        <v>16</v>
      </c>
      <c r="C42" s="60">
        <v>91724</v>
      </c>
      <c r="D42" s="60">
        <v>95756</v>
      </c>
    </row>
    <row r="43" spans="1:4" ht="15" customHeight="1">
      <c r="A43" s="52" t="s">
        <v>1029</v>
      </c>
      <c r="B43" s="52" t="s">
        <v>16</v>
      </c>
      <c r="C43" s="60">
        <v>87334</v>
      </c>
      <c r="D43" s="60">
        <v>86962</v>
      </c>
    </row>
    <row r="44" spans="1:4" ht="15" customHeight="1">
      <c r="A44" s="52" t="s">
        <v>1030</v>
      </c>
      <c r="B44" s="52" t="s">
        <v>20</v>
      </c>
      <c r="C44" s="60">
        <v>84848</v>
      </c>
      <c r="D44" s="60">
        <v>87276</v>
      </c>
    </row>
    <row r="45" spans="1:4" ht="15" customHeight="1">
      <c r="A45" s="52" t="s">
        <v>1031</v>
      </c>
      <c r="B45" s="52" t="s">
        <v>16</v>
      </c>
      <c r="C45" s="60">
        <v>81440</v>
      </c>
      <c r="D45" s="60">
        <v>90242</v>
      </c>
    </row>
    <row r="46" spans="1:4" ht="15" customHeight="1">
      <c r="A46" s="52" t="s">
        <v>1032</v>
      </c>
      <c r="B46" s="52" t="s">
        <v>15</v>
      </c>
      <c r="C46" s="60">
        <v>76116</v>
      </c>
      <c r="D46" s="60">
        <v>77528</v>
      </c>
    </row>
    <row r="47" spans="1:4" ht="15" customHeight="1">
      <c r="A47" s="52" t="s">
        <v>1033</v>
      </c>
      <c r="B47" s="52" t="s">
        <v>23</v>
      </c>
      <c r="C47" s="60">
        <v>75608</v>
      </c>
      <c r="D47" s="60">
        <v>70588</v>
      </c>
    </row>
    <row r="48" spans="1:4" ht="15" customHeight="1">
      <c r="A48" s="52" t="s">
        <v>1034</v>
      </c>
      <c r="B48" s="52" t="s">
        <v>15</v>
      </c>
      <c r="C48" s="60">
        <v>74764</v>
      </c>
      <c r="D48" s="60">
        <v>75196</v>
      </c>
    </row>
    <row r="49" spans="1:4" ht="15" customHeight="1">
      <c r="A49" s="52" t="s">
        <v>1035</v>
      </c>
      <c r="B49" s="52" t="s">
        <v>23</v>
      </c>
      <c r="C49" s="60">
        <v>64442</v>
      </c>
      <c r="D49" s="60">
        <v>59442</v>
      </c>
    </row>
    <row r="50" spans="1:4" ht="15" customHeight="1">
      <c r="A50" s="52" t="s">
        <v>1036</v>
      </c>
      <c r="B50" s="52" t="s">
        <v>23</v>
      </c>
      <c r="C50" s="60">
        <v>62646</v>
      </c>
      <c r="D50" s="60">
        <v>65112</v>
      </c>
    </row>
    <row r="51" spans="1:4" ht="15" customHeight="1">
      <c r="A51" s="52" t="s">
        <v>1037</v>
      </c>
      <c r="B51" s="52" t="s">
        <v>15</v>
      </c>
      <c r="C51" s="60">
        <v>61788</v>
      </c>
      <c r="D51" s="60">
        <v>62510</v>
      </c>
    </row>
    <row r="52" spans="1:4" ht="15" customHeight="1">
      <c r="A52" s="52" t="s">
        <v>1038</v>
      </c>
      <c r="B52" s="52" t="s">
        <v>17</v>
      </c>
      <c r="C52" s="60">
        <v>59850</v>
      </c>
      <c r="D52" s="60">
        <v>58508</v>
      </c>
    </row>
    <row r="53" spans="1:4" ht="15" customHeight="1">
      <c r="A53" s="52" t="s">
        <v>1039</v>
      </c>
      <c r="B53" s="52" t="s">
        <v>17</v>
      </c>
      <c r="C53" s="60">
        <v>52384</v>
      </c>
      <c r="D53" s="60">
        <v>52328</v>
      </c>
    </row>
    <row r="54" spans="1:4" ht="15" customHeight="1">
      <c r="A54" s="52" t="s">
        <v>1040</v>
      </c>
      <c r="B54" s="52" t="s">
        <v>23</v>
      </c>
      <c r="C54" s="60">
        <v>47700</v>
      </c>
      <c r="D54" s="60">
        <v>42630</v>
      </c>
    </row>
    <row r="55" spans="1:4" ht="15" customHeight="1">
      <c r="A55" s="52" t="s">
        <v>1041</v>
      </c>
      <c r="B55" s="52" t="s">
        <v>15</v>
      </c>
      <c r="C55" s="60">
        <v>46244</v>
      </c>
      <c r="D55" s="60">
        <v>47944</v>
      </c>
    </row>
    <row r="56" spans="1:4" ht="15" customHeight="1">
      <c r="A56" s="52" t="s">
        <v>1042</v>
      </c>
      <c r="B56" s="52" t="s">
        <v>20</v>
      </c>
      <c r="C56" s="60">
        <v>43434</v>
      </c>
      <c r="D56" s="60">
        <v>40766</v>
      </c>
    </row>
    <row r="57" spans="1:4" ht="15" customHeight="1">
      <c r="A57" s="52" t="s">
        <v>1043</v>
      </c>
      <c r="B57" s="52" t="s">
        <v>15</v>
      </c>
      <c r="C57" s="60">
        <v>40248</v>
      </c>
      <c r="D57" s="60">
        <v>39488</v>
      </c>
    </row>
    <row r="58" spans="1:4" ht="15" customHeight="1">
      <c r="A58" s="52" t="s">
        <v>1044</v>
      </c>
      <c r="B58" s="52" t="s">
        <v>24</v>
      </c>
      <c r="C58" s="60">
        <v>39640</v>
      </c>
      <c r="D58" s="60">
        <v>34984</v>
      </c>
    </row>
    <row r="59" spans="1:4" ht="15" customHeight="1">
      <c r="A59" s="52" t="s">
        <v>1045</v>
      </c>
      <c r="B59" s="52" t="s">
        <v>18</v>
      </c>
      <c r="C59" s="60">
        <v>33522</v>
      </c>
      <c r="D59" s="60">
        <v>33602</v>
      </c>
    </row>
    <row r="60" spans="1:4" ht="15" customHeight="1">
      <c r="A60" s="52" t="s">
        <v>1046</v>
      </c>
      <c r="B60" s="52" t="s">
        <v>20</v>
      </c>
      <c r="C60" s="60">
        <v>22152</v>
      </c>
      <c r="D60" s="60">
        <v>22292</v>
      </c>
    </row>
    <row r="61" spans="1:4" ht="15" customHeight="1">
      <c r="A61" s="52" t="s">
        <v>1047</v>
      </c>
      <c r="B61" s="52" t="s">
        <v>20</v>
      </c>
      <c r="C61" s="60">
        <v>20376</v>
      </c>
      <c r="D61" s="60">
        <v>18934</v>
      </c>
    </row>
    <row r="62" spans="1:4" ht="15" customHeight="1">
      <c r="A62" s="52" t="s">
        <v>1048</v>
      </c>
      <c r="B62" s="52" t="s">
        <v>18</v>
      </c>
      <c r="C62" s="60">
        <v>14094</v>
      </c>
      <c r="D62" s="60">
        <v>12454</v>
      </c>
    </row>
    <row r="63" spans="1:4" ht="15" customHeight="1">
      <c r="A63" s="55" t="s">
        <v>1180</v>
      </c>
    </row>
    <row r="65" spans="1:26" ht="15" customHeight="1">
      <c r="A65" s="53" t="s">
        <v>1179</v>
      </c>
    </row>
    <row r="66" spans="1:26" ht="15" customHeight="1">
      <c r="A66" s="51" t="s">
        <v>79</v>
      </c>
      <c r="B66" s="51">
        <v>1993</v>
      </c>
      <c r="C66" s="51">
        <v>1994</v>
      </c>
      <c r="D66" s="51">
        <v>1995</v>
      </c>
      <c r="E66" s="51">
        <v>1996</v>
      </c>
      <c r="F66" s="51">
        <v>1997</v>
      </c>
      <c r="G66" s="51">
        <v>1998</v>
      </c>
      <c r="H66" s="51">
        <v>1999</v>
      </c>
      <c r="I66" s="51">
        <v>2000</v>
      </c>
      <c r="J66" s="51">
        <v>2001</v>
      </c>
      <c r="K66" s="51">
        <v>2002</v>
      </c>
      <c r="L66" s="51">
        <v>2003</v>
      </c>
      <c r="M66" s="51">
        <v>2004</v>
      </c>
      <c r="N66" s="51">
        <v>2005</v>
      </c>
      <c r="O66" s="51">
        <v>2006</v>
      </c>
      <c r="P66" s="51">
        <v>2007</v>
      </c>
      <c r="Q66" s="51">
        <v>2008</v>
      </c>
      <c r="R66" s="51">
        <v>2009</v>
      </c>
      <c r="S66" s="51">
        <v>2010</v>
      </c>
      <c r="T66" s="51">
        <v>2011</v>
      </c>
      <c r="U66" s="51">
        <v>2012</v>
      </c>
      <c r="V66" s="51">
        <v>2013</v>
      </c>
      <c r="W66" s="51">
        <v>2014</v>
      </c>
      <c r="X66" s="51">
        <v>2015</v>
      </c>
      <c r="Y66" s="51">
        <v>2016</v>
      </c>
      <c r="Z66" s="51">
        <v>2017</v>
      </c>
    </row>
    <row r="67" spans="1:26" ht="15" customHeight="1">
      <c r="A67" s="52" t="s">
        <v>15</v>
      </c>
      <c r="B67" s="52">
        <v>915</v>
      </c>
      <c r="C67" s="52">
        <v>931</v>
      </c>
      <c r="D67" s="52">
        <v>952</v>
      </c>
      <c r="E67" s="52">
        <v>983</v>
      </c>
      <c r="F67" s="52">
        <v>968</v>
      </c>
      <c r="G67" s="52">
        <v>991</v>
      </c>
      <c r="H67" s="52">
        <v>1074</v>
      </c>
      <c r="I67" s="52">
        <v>1081</v>
      </c>
      <c r="J67" s="52">
        <v>1094</v>
      </c>
      <c r="K67" s="52">
        <v>1130</v>
      </c>
      <c r="L67" s="52">
        <v>1131</v>
      </c>
      <c r="M67" s="52">
        <v>1182</v>
      </c>
      <c r="N67" s="52">
        <v>1179</v>
      </c>
      <c r="O67" s="52">
        <v>1178</v>
      </c>
      <c r="P67" s="52">
        <v>1206</v>
      </c>
      <c r="Q67" s="52">
        <v>1176</v>
      </c>
      <c r="R67" s="52">
        <v>1161</v>
      </c>
      <c r="S67" s="52">
        <v>1158</v>
      </c>
      <c r="T67" s="52">
        <v>1151</v>
      </c>
      <c r="U67" s="52">
        <v>1138</v>
      </c>
      <c r="V67" s="52">
        <v>1141</v>
      </c>
      <c r="W67" s="52">
        <v>1159</v>
      </c>
      <c r="X67" s="52">
        <v>1182</v>
      </c>
      <c r="Y67" s="52">
        <v>1191</v>
      </c>
      <c r="Z67" s="52">
        <v>1188</v>
      </c>
    </row>
    <row r="68" spans="1:26" ht="15" customHeight="1">
      <c r="A68" s="52" t="s">
        <v>16</v>
      </c>
      <c r="B68" s="52">
        <v>1415</v>
      </c>
      <c r="C68" s="52">
        <v>1443</v>
      </c>
      <c r="D68" s="52">
        <v>1479</v>
      </c>
      <c r="E68" s="52">
        <v>1544</v>
      </c>
      <c r="F68" s="52">
        <v>1591</v>
      </c>
      <c r="G68" s="52">
        <v>1634</v>
      </c>
      <c r="H68" s="52">
        <v>1635</v>
      </c>
      <c r="I68" s="52">
        <v>1655</v>
      </c>
      <c r="J68" s="52">
        <v>1702</v>
      </c>
      <c r="K68" s="52">
        <v>1786</v>
      </c>
      <c r="L68" s="52">
        <v>1797</v>
      </c>
      <c r="M68" s="52">
        <v>1880</v>
      </c>
      <c r="N68" s="52">
        <v>1896</v>
      </c>
      <c r="O68" s="52">
        <v>1904</v>
      </c>
      <c r="P68" s="52">
        <v>1926</v>
      </c>
      <c r="Q68" s="52">
        <v>1893</v>
      </c>
      <c r="R68" s="52">
        <v>1868</v>
      </c>
      <c r="S68" s="52">
        <v>1833</v>
      </c>
      <c r="T68" s="52">
        <v>1839</v>
      </c>
      <c r="U68" s="52">
        <v>1873</v>
      </c>
      <c r="V68" s="52">
        <v>1882</v>
      </c>
      <c r="W68" s="52">
        <v>1948</v>
      </c>
      <c r="X68" s="52">
        <v>1998</v>
      </c>
      <c r="Y68" s="52">
        <v>2052</v>
      </c>
      <c r="Z68" s="52">
        <v>2065</v>
      </c>
    </row>
    <row r="69" spans="1:26" ht="15" customHeight="1">
      <c r="A69" s="52" t="s">
        <v>17</v>
      </c>
      <c r="B69" s="52">
        <v>1176</v>
      </c>
      <c r="C69" s="52">
        <v>1198</v>
      </c>
      <c r="D69" s="52">
        <v>1229</v>
      </c>
      <c r="E69" s="52">
        <v>1282</v>
      </c>
      <c r="F69" s="52">
        <v>1318</v>
      </c>
      <c r="G69" s="52">
        <v>1359</v>
      </c>
      <c r="H69" s="52">
        <v>1323</v>
      </c>
      <c r="I69" s="52">
        <v>1333</v>
      </c>
      <c r="J69" s="52">
        <v>1363</v>
      </c>
      <c r="K69" s="52">
        <v>1387</v>
      </c>
      <c r="L69" s="52">
        <v>1392</v>
      </c>
      <c r="M69" s="52">
        <v>1437</v>
      </c>
      <c r="N69" s="52">
        <v>1441</v>
      </c>
      <c r="O69" s="52">
        <v>1450</v>
      </c>
      <c r="P69" s="52">
        <v>1455</v>
      </c>
      <c r="Q69" s="52">
        <v>1474</v>
      </c>
      <c r="R69" s="52">
        <v>1449</v>
      </c>
      <c r="S69" s="52">
        <v>1417</v>
      </c>
      <c r="T69" s="52">
        <v>1432</v>
      </c>
      <c r="U69" s="52">
        <v>1412</v>
      </c>
      <c r="V69" s="52">
        <v>1421</v>
      </c>
      <c r="W69" s="52">
        <v>1424</v>
      </c>
      <c r="X69" s="52">
        <v>1465</v>
      </c>
      <c r="Y69" s="52">
        <v>1487</v>
      </c>
      <c r="Z69" s="52">
        <v>1486</v>
      </c>
    </row>
    <row r="70" spans="1:26" ht="15" customHeight="1">
      <c r="A70" s="52" t="s">
        <v>18</v>
      </c>
      <c r="B70" s="52">
        <v>1423</v>
      </c>
      <c r="C70" s="52">
        <v>1446</v>
      </c>
      <c r="D70" s="52">
        <v>1472</v>
      </c>
      <c r="E70" s="52">
        <v>1498</v>
      </c>
      <c r="F70" s="52">
        <v>1526</v>
      </c>
      <c r="G70" s="52">
        <v>1557</v>
      </c>
      <c r="H70" s="52">
        <v>1593</v>
      </c>
      <c r="I70" s="52">
        <v>1596</v>
      </c>
      <c r="J70" s="52">
        <v>1629</v>
      </c>
      <c r="K70" s="52">
        <v>1659</v>
      </c>
      <c r="L70" s="52">
        <v>1672</v>
      </c>
      <c r="M70" s="52">
        <v>1695</v>
      </c>
      <c r="N70" s="52">
        <v>1673</v>
      </c>
      <c r="O70" s="52">
        <v>1676</v>
      </c>
      <c r="P70" s="52">
        <v>1695</v>
      </c>
      <c r="Q70" s="52">
        <v>1669</v>
      </c>
      <c r="R70" s="52">
        <v>1658</v>
      </c>
      <c r="S70" s="52">
        <v>1631</v>
      </c>
      <c r="T70" s="52">
        <v>1642</v>
      </c>
      <c r="U70" s="52">
        <v>1618</v>
      </c>
      <c r="V70" s="52">
        <v>1612</v>
      </c>
      <c r="W70" s="52">
        <v>1639</v>
      </c>
      <c r="X70" s="52">
        <v>1647</v>
      </c>
      <c r="Y70" s="52">
        <v>1675</v>
      </c>
      <c r="Z70" s="52">
        <v>1656</v>
      </c>
    </row>
    <row r="71" spans="1:26" ht="15" customHeight="1">
      <c r="A71" s="52" t="s">
        <v>1144</v>
      </c>
      <c r="B71" s="52">
        <v>3778</v>
      </c>
      <c r="C71" s="52">
        <v>3877</v>
      </c>
      <c r="D71" s="52">
        <v>3963</v>
      </c>
      <c r="E71" s="52">
        <v>4120</v>
      </c>
      <c r="F71" s="52">
        <v>4215</v>
      </c>
      <c r="G71" s="52">
        <v>4316</v>
      </c>
      <c r="H71" s="52">
        <v>4346</v>
      </c>
      <c r="I71" s="52">
        <v>4247</v>
      </c>
      <c r="J71" s="52">
        <v>4375</v>
      </c>
      <c r="K71" s="52">
        <v>4432</v>
      </c>
      <c r="L71" s="52">
        <v>4549</v>
      </c>
      <c r="M71" s="52">
        <v>4635</v>
      </c>
      <c r="N71" s="52">
        <v>4681</v>
      </c>
      <c r="O71" s="52">
        <v>4737</v>
      </c>
      <c r="P71" s="52">
        <v>4786</v>
      </c>
      <c r="Q71" s="52">
        <v>4801</v>
      </c>
      <c r="R71" s="52">
        <v>4750</v>
      </c>
      <c r="S71" s="52">
        <v>4696</v>
      </c>
      <c r="T71" s="52">
        <v>4698</v>
      </c>
      <c r="U71" s="52">
        <v>4733</v>
      </c>
      <c r="V71" s="52">
        <v>4703</v>
      </c>
      <c r="W71" s="52">
        <v>4747</v>
      </c>
      <c r="X71" s="52">
        <v>4826</v>
      </c>
      <c r="Y71" s="52">
        <v>4985</v>
      </c>
      <c r="Z71" s="52">
        <v>5014</v>
      </c>
    </row>
    <row r="72" spans="1:26" ht="15" customHeight="1">
      <c r="A72" s="52" t="s">
        <v>1145</v>
      </c>
      <c r="B72" s="52">
        <v>3369</v>
      </c>
      <c r="C72" s="52">
        <v>3446</v>
      </c>
      <c r="D72" s="52">
        <v>3514</v>
      </c>
      <c r="E72" s="52">
        <v>3612</v>
      </c>
      <c r="F72" s="52">
        <v>3682</v>
      </c>
      <c r="G72" s="52">
        <v>3721</v>
      </c>
      <c r="H72" s="52">
        <v>3843</v>
      </c>
      <c r="I72" s="52">
        <v>3809</v>
      </c>
      <c r="J72" s="52">
        <v>3866</v>
      </c>
      <c r="K72" s="52">
        <v>3977</v>
      </c>
      <c r="L72" s="52">
        <v>4075</v>
      </c>
      <c r="M72" s="52">
        <v>4185</v>
      </c>
      <c r="N72" s="52">
        <v>4186</v>
      </c>
      <c r="O72" s="52">
        <v>4329</v>
      </c>
      <c r="P72" s="52">
        <v>4416</v>
      </c>
      <c r="Q72" s="52">
        <v>4298</v>
      </c>
      <c r="R72" s="52">
        <v>4245</v>
      </c>
      <c r="S72" s="52">
        <v>4236</v>
      </c>
      <c r="T72" s="52">
        <v>4254</v>
      </c>
      <c r="U72" s="52">
        <v>4285</v>
      </c>
      <c r="V72" s="52">
        <v>4308</v>
      </c>
      <c r="W72" s="52">
        <v>4438</v>
      </c>
      <c r="X72" s="52">
        <v>4552</v>
      </c>
      <c r="Y72" s="52">
        <v>4592</v>
      </c>
      <c r="Z72" s="52">
        <v>4629</v>
      </c>
    </row>
    <row r="74" spans="1:26" ht="15" customHeight="1">
      <c r="A74" s="53" t="s">
        <v>1049</v>
      </c>
    </row>
    <row r="75" spans="1:26" ht="15" customHeight="1">
      <c r="A75" s="51"/>
      <c r="B75" s="51"/>
      <c r="C75" s="51"/>
      <c r="D75" s="51"/>
      <c r="E75" s="51" t="s">
        <v>1050</v>
      </c>
      <c r="F75" s="51"/>
      <c r="G75" s="51"/>
      <c r="H75" s="51"/>
      <c r="I75" s="51" t="s">
        <v>1051</v>
      </c>
      <c r="J75" s="51"/>
      <c r="K75" s="51"/>
      <c r="L75" s="51"/>
      <c r="M75" s="51"/>
      <c r="N75" s="51"/>
      <c r="O75" s="51" t="s">
        <v>1052</v>
      </c>
      <c r="P75" s="51"/>
      <c r="Q75" s="51"/>
      <c r="R75" s="51"/>
      <c r="S75" s="51"/>
      <c r="T75" s="51"/>
      <c r="U75" s="51" t="s">
        <v>1053</v>
      </c>
      <c r="V75" s="51"/>
    </row>
    <row r="76" spans="1:26" ht="15" customHeight="1">
      <c r="A76" s="51" t="s">
        <v>1054</v>
      </c>
      <c r="B76" s="51"/>
      <c r="C76" s="58" t="s">
        <v>1055</v>
      </c>
      <c r="D76" s="58" t="s">
        <v>1056</v>
      </c>
      <c r="E76" s="58" t="s">
        <v>1057</v>
      </c>
      <c r="F76" s="58"/>
      <c r="G76" s="58" t="s">
        <v>1183</v>
      </c>
      <c r="H76" s="58" t="s">
        <v>1184</v>
      </c>
      <c r="I76" s="58" t="s">
        <v>1185</v>
      </c>
      <c r="J76" s="58" t="s">
        <v>1186</v>
      </c>
      <c r="K76" s="58" t="s">
        <v>1058</v>
      </c>
      <c r="L76" s="58"/>
      <c r="M76" s="58" t="s">
        <v>1187</v>
      </c>
      <c r="N76" s="58" t="s">
        <v>1188</v>
      </c>
      <c r="O76" s="58" t="s">
        <v>1189</v>
      </c>
      <c r="P76" s="58" t="s">
        <v>1190</v>
      </c>
      <c r="Q76" s="58" t="s">
        <v>1059</v>
      </c>
      <c r="R76" s="58"/>
      <c r="S76" s="58" t="s">
        <v>1060</v>
      </c>
      <c r="T76" s="58" t="s">
        <v>1061</v>
      </c>
      <c r="U76" s="58" t="s">
        <v>1062</v>
      </c>
      <c r="V76" s="58" t="s">
        <v>1063</v>
      </c>
    </row>
    <row r="77" spans="1:26" ht="15" customHeight="1">
      <c r="A77" s="52" t="s">
        <v>15</v>
      </c>
      <c r="C77" s="52">
        <v>10.75</v>
      </c>
      <c r="D77" s="52">
        <v>0</v>
      </c>
      <c r="E77" s="52">
        <v>10.75</v>
      </c>
      <c r="G77" s="52">
        <v>13.3</v>
      </c>
      <c r="H77" s="52">
        <v>0</v>
      </c>
      <c r="I77" s="52">
        <v>53.38</v>
      </c>
      <c r="J77" s="52">
        <v>26.91</v>
      </c>
      <c r="K77" s="52">
        <v>93.58</v>
      </c>
      <c r="M77" s="52">
        <v>19.7</v>
      </c>
      <c r="N77" s="52">
        <v>26.1</v>
      </c>
      <c r="O77" s="52">
        <v>203.3</v>
      </c>
      <c r="P77" s="52">
        <v>402</v>
      </c>
      <c r="Q77" s="52">
        <v>651.20000000000005</v>
      </c>
      <c r="S77" s="52">
        <v>24.05</v>
      </c>
      <c r="T77" s="52">
        <v>80.28</v>
      </c>
      <c r="U77" s="52">
        <v>651.20000000000005</v>
      </c>
      <c r="V77" s="52">
        <v>755.5</v>
      </c>
    </row>
    <row r="78" spans="1:26" ht="15" customHeight="1">
      <c r="A78" s="52" t="s">
        <v>16</v>
      </c>
      <c r="C78" s="52">
        <v>37.840000000000003</v>
      </c>
      <c r="D78" s="52">
        <v>0</v>
      </c>
      <c r="E78" s="52">
        <v>37.840000000000003</v>
      </c>
      <c r="G78" s="52">
        <v>3.48</v>
      </c>
      <c r="H78" s="52">
        <v>0.25</v>
      </c>
      <c r="I78" s="52">
        <v>63.44</v>
      </c>
      <c r="J78" s="52">
        <v>30.82</v>
      </c>
      <c r="K78" s="52">
        <v>97.99</v>
      </c>
      <c r="M78" s="52">
        <v>24.8</v>
      </c>
      <c r="N78" s="52">
        <v>8.1999999999999993</v>
      </c>
      <c r="O78" s="52">
        <v>360.3</v>
      </c>
      <c r="P78" s="52">
        <v>515.9</v>
      </c>
      <c r="Q78" s="52">
        <v>909.2</v>
      </c>
      <c r="S78" s="52">
        <v>41.57</v>
      </c>
      <c r="T78" s="52">
        <v>94.26</v>
      </c>
      <c r="U78" s="52">
        <v>909.2</v>
      </c>
      <c r="V78" s="52">
        <v>1045.0999999999999</v>
      </c>
    </row>
    <row r="79" spans="1:26" ht="15" customHeight="1">
      <c r="A79" s="52" t="s">
        <v>1064</v>
      </c>
      <c r="C79" s="52">
        <v>16.84</v>
      </c>
      <c r="D79" s="52">
        <v>0</v>
      </c>
      <c r="E79" s="52">
        <v>16.84</v>
      </c>
      <c r="G79" s="52">
        <v>0</v>
      </c>
      <c r="H79" s="52">
        <v>0</v>
      </c>
      <c r="I79" s="52">
        <v>28.77</v>
      </c>
      <c r="J79" s="52">
        <v>37.72</v>
      </c>
      <c r="K79" s="52">
        <v>66.489999999999995</v>
      </c>
      <c r="M79" s="52">
        <v>38.5</v>
      </c>
      <c r="N79" s="52">
        <v>20.8</v>
      </c>
      <c r="O79" s="52">
        <v>186.4</v>
      </c>
      <c r="P79" s="52">
        <v>430.5</v>
      </c>
      <c r="Q79" s="52">
        <v>676.2</v>
      </c>
      <c r="S79" s="52">
        <v>16.84</v>
      </c>
      <c r="T79" s="52">
        <v>66.489999999999995</v>
      </c>
      <c r="U79" s="52">
        <v>676.2</v>
      </c>
      <c r="V79" s="52">
        <v>759.5</v>
      </c>
    </row>
    <row r="80" spans="1:26" ht="15" customHeight="1">
      <c r="A80" s="52" t="s">
        <v>18</v>
      </c>
      <c r="C80" s="52">
        <v>6.4</v>
      </c>
      <c r="D80" s="52">
        <v>0</v>
      </c>
      <c r="E80" s="52">
        <v>6.4</v>
      </c>
      <c r="G80" s="52">
        <v>2.8</v>
      </c>
      <c r="H80" s="52">
        <v>0.75</v>
      </c>
      <c r="I80" s="52">
        <v>27.78</v>
      </c>
      <c r="J80" s="52">
        <v>62.76</v>
      </c>
      <c r="K80" s="52">
        <v>94.08</v>
      </c>
      <c r="M80" s="52">
        <v>10.4</v>
      </c>
      <c r="N80" s="52">
        <v>52.4</v>
      </c>
      <c r="O80" s="52">
        <v>168.2</v>
      </c>
      <c r="P80" s="52">
        <v>895.9</v>
      </c>
      <c r="Q80" s="52">
        <v>1126.8</v>
      </c>
      <c r="S80" s="52">
        <v>9.94</v>
      </c>
      <c r="T80" s="52">
        <v>90.53</v>
      </c>
      <c r="U80" s="52">
        <v>1126.8</v>
      </c>
      <c r="V80" s="52">
        <v>1227.3</v>
      </c>
    </row>
    <row r="81" spans="1:22" ht="15" customHeight="1">
      <c r="A81" s="52" t="s">
        <v>1065</v>
      </c>
      <c r="C81" s="52">
        <v>22.99</v>
      </c>
      <c r="D81" s="52">
        <v>0</v>
      </c>
      <c r="E81" s="52">
        <v>22.99</v>
      </c>
      <c r="G81" s="52">
        <v>55.49</v>
      </c>
      <c r="H81" s="52">
        <v>2.73</v>
      </c>
      <c r="I81" s="52">
        <v>303.17</v>
      </c>
      <c r="J81" s="52">
        <v>84.2</v>
      </c>
      <c r="K81" s="52">
        <v>445.59</v>
      </c>
      <c r="M81" s="52">
        <v>228.1</v>
      </c>
      <c r="N81" s="52">
        <v>64.2</v>
      </c>
      <c r="O81" s="52">
        <v>1712.6</v>
      </c>
      <c r="P81" s="52">
        <v>1038</v>
      </c>
      <c r="Q81" s="52">
        <v>3042.9</v>
      </c>
      <c r="S81" s="52">
        <v>81.209999999999994</v>
      </c>
      <c r="T81" s="52">
        <v>387.36</v>
      </c>
      <c r="U81" s="52">
        <v>3042.9</v>
      </c>
      <c r="V81" s="52">
        <v>3511.5</v>
      </c>
    </row>
    <row r="82" spans="1:22" ht="15" customHeight="1">
      <c r="A82" s="52" t="s">
        <v>1066</v>
      </c>
      <c r="C82" s="52">
        <v>14.23</v>
      </c>
      <c r="D82" s="52">
        <v>0</v>
      </c>
      <c r="E82" s="52">
        <v>14.23</v>
      </c>
      <c r="G82" s="52">
        <v>79.16</v>
      </c>
      <c r="H82" s="52">
        <v>4.8499999999999996</v>
      </c>
      <c r="I82" s="52">
        <v>253.95</v>
      </c>
      <c r="J82" s="52">
        <v>54.8</v>
      </c>
      <c r="K82" s="52">
        <v>392.77</v>
      </c>
      <c r="M82" s="52">
        <v>116.9</v>
      </c>
      <c r="N82" s="52">
        <v>65.8</v>
      </c>
      <c r="O82" s="52">
        <v>1385.7</v>
      </c>
      <c r="P82" s="52">
        <v>1045.2</v>
      </c>
      <c r="Q82" s="52">
        <v>2613.5</v>
      </c>
      <c r="S82" s="52">
        <v>98.24</v>
      </c>
      <c r="T82" s="52">
        <v>308.76</v>
      </c>
      <c r="U82" s="52">
        <v>2613.5</v>
      </c>
      <c r="V82" s="52">
        <v>3020.5</v>
      </c>
    </row>
    <row r="84" spans="1:22" ht="15" customHeight="1">
      <c r="A84" s="53" t="s">
        <v>1191</v>
      </c>
    </row>
    <row r="85" spans="1:22" ht="15" customHeight="1">
      <c r="A85" s="51" t="s">
        <v>1192</v>
      </c>
      <c r="B85" s="51">
        <v>2018</v>
      </c>
      <c r="C85" s="51">
        <v>2017</v>
      </c>
      <c r="D85" s="51">
        <v>2016</v>
      </c>
      <c r="E85" s="59" t="s">
        <v>1143</v>
      </c>
    </row>
    <row r="86" spans="1:22" ht="15" customHeight="1">
      <c r="A86" s="52" t="s">
        <v>1198</v>
      </c>
      <c r="B86" s="54">
        <v>462716</v>
      </c>
      <c r="C86" s="54">
        <v>376000</v>
      </c>
      <c r="D86" s="54">
        <v>251000</v>
      </c>
      <c r="E86" s="61">
        <v>0.84349003984063742</v>
      </c>
    </row>
    <row r="87" spans="1:22" ht="15" customHeight="1">
      <c r="A87" s="52" t="s">
        <v>1197</v>
      </c>
      <c r="B87" s="54">
        <v>1327399</v>
      </c>
      <c r="C87" s="54">
        <v>1278000</v>
      </c>
      <c r="D87" s="54">
        <v>869000</v>
      </c>
      <c r="E87" s="61">
        <v>0.52750172612197932</v>
      </c>
    </row>
    <row r="88" spans="1:22" ht="15" customHeight="1">
      <c r="A88" s="52" t="s">
        <v>1194</v>
      </c>
      <c r="B88" s="54">
        <v>5821848</v>
      </c>
      <c r="C88" s="54">
        <v>5242000</v>
      </c>
      <c r="D88" s="54">
        <v>4437000</v>
      </c>
      <c r="E88" s="61">
        <v>0.31211359026369168</v>
      </c>
    </row>
    <row r="89" spans="1:22" ht="15" customHeight="1">
      <c r="A89" s="52" t="s">
        <v>1195</v>
      </c>
      <c r="B89" s="54">
        <v>871543</v>
      </c>
      <c r="C89" s="54">
        <v>791000</v>
      </c>
      <c r="D89" s="54">
        <v>665000</v>
      </c>
      <c r="E89" s="61">
        <v>0.31059097744360903</v>
      </c>
    </row>
    <row r="90" spans="1:22" ht="15" customHeight="1">
      <c r="A90" s="52" t="s">
        <v>1196</v>
      </c>
      <c r="B90" s="54">
        <v>16026797</v>
      </c>
      <c r="C90" s="54">
        <v>14819000</v>
      </c>
      <c r="D90" s="54">
        <v>12426000</v>
      </c>
      <c r="E90" s="61">
        <v>0.28977925317881859</v>
      </c>
    </row>
    <row r="91" spans="1:22" ht="15" customHeight="1">
      <c r="A91" s="52" t="s">
        <v>1200</v>
      </c>
      <c r="B91" s="54">
        <v>12952183</v>
      </c>
      <c r="C91" s="54">
        <v>11748000</v>
      </c>
      <c r="D91" s="54">
        <v>10237000</v>
      </c>
      <c r="E91" s="61">
        <v>0.26523229461756376</v>
      </c>
    </row>
    <row r="92" spans="1:22" ht="15" customHeight="1">
      <c r="A92" s="52" t="s">
        <v>1199</v>
      </c>
      <c r="B92" s="54">
        <v>1468887</v>
      </c>
      <c r="C92" s="54">
        <v>1351000</v>
      </c>
      <c r="D92" s="54">
        <v>1176000</v>
      </c>
      <c r="E92" s="61">
        <v>0.24905357142857143</v>
      </c>
    </row>
    <row r="93" spans="1:22" ht="15" customHeight="1">
      <c r="A93" s="52" t="s">
        <v>1201</v>
      </c>
      <c r="B93" s="54">
        <v>8246149</v>
      </c>
      <c r="C93" s="54">
        <v>7669000</v>
      </c>
      <c r="D93" s="54">
        <v>6829000</v>
      </c>
      <c r="E93" s="61">
        <v>0.20751925611363303</v>
      </c>
    </row>
    <row r="94" spans="1:22" ht="15" customHeight="1">
      <c r="A94" s="52" t="s">
        <v>1203</v>
      </c>
      <c r="B94" s="54">
        <v>13465166</v>
      </c>
      <c r="C94" s="54">
        <v>12429000</v>
      </c>
      <c r="D94" s="54">
        <v>11188000</v>
      </c>
      <c r="E94" s="61">
        <v>0.20353646764390418</v>
      </c>
    </row>
    <row r="95" spans="1:22" ht="15" customHeight="1">
      <c r="A95" s="52" t="s">
        <v>1202</v>
      </c>
      <c r="B95" s="54">
        <v>27772967</v>
      </c>
      <c r="C95" s="54">
        <v>25849000</v>
      </c>
      <c r="D95" s="54">
        <v>23197000</v>
      </c>
      <c r="E95" s="61">
        <v>0.19726546536190023</v>
      </c>
    </row>
    <row r="96" spans="1:22" ht="15" customHeight="1">
      <c r="A96" s="52" t="s">
        <v>1212</v>
      </c>
      <c r="B96" s="54">
        <v>4076568</v>
      </c>
      <c r="C96" s="54">
        <v>3636000</v>
      </c>
      <c r="D96" s="54">
        <v>3453000</v>
      </c>
      <c r="E96" s="61">
        <v>0.18058731537793224</v>
      </c>
    </row>
    <row r="97" spans="1:5" ht="15" customHeight="1">
      <c r="A97" s="52" t="s">
        <v>1205</v>
      </c>
      <c r="B97" s="54">
        <v>2073935</v>
      </c>
      <c r="C97" s="54">
        <v>1964000</v>
      </c>
      <c r="D97" s="54">
        <v>1774000</v>
      </c>
      <c r="E97" s="61">
        <v>0.16907271702367532</v>
      </c>
    </row>
    <row r="98" spans="1:5" ht="15" customHeight="1">
      <c r="A98" s="52" t="s">
        <v>1211</v>
      </c>
      <c r="B98" s="54">
        <v>5301692</v>
      </c>
      <c r="C98" s="54">
        <v>4852000</v>
      </c>
      <c r="D98" s="54">
        <v>4558000</v>
      </c>
      <c r="E98" s="61">
        <v>0.16316191311978939</v>
      </c>
    </row>
    <row r="99" spans="1:5" ht="15" customHeight="1">
      <c r="A99" s="52" t="s">
        <v>1208</v>
      </c>
      <c r="B99" s="54">
        <v>25957747</v>
      </c>
      <c r="C99" s="54">
        <v>24403000</v>
      </c>
      <c r="D99" s="54">
        <v>22690000</v>
      </c>
      <c r="E99" s="61">
        <v>0.14401705597179373</v>
      </c>
    </row>
    <row r="100" spans="1:5" ht="15" customHeight="1">
      <c r="A100" s="52" t="s">
        <v>1206</v>
      </c>
      <c r="B100" s="54">
        <v>526790</v>
      </c>
      <c r="C100" s="54">
        <v>508000</v>
      </c>
      <c r="D100" s="54">
        <v>461000</v>
      </c>
      <c r="E100" s="61">
        <v>0.1427114967462039</v>
      </c>
    </row>
    <row r="101" spans="1:5" ht="15" customHeight="1">
      <c r="A101" s="52" t="s">
        <v>1204</v>
      </c>
      <c r="B101" s="54">
        <v>695801</v>
      </c>
      <c r="C101" s="54">
        <v>677000</v>
      </c>
      <c r="D101" s="54">
        <v>609000</v>
      </c>
      <c r="E101" s="61">
        <v>0.1425303776683087</v>
      </c>
    </row>
    <row r="102" spans="1:5" ht="15" customHeight="1">
      <c r="A102" s="52" t="s">
        <v>1209</v>
      </c>
      <c r="B102" s="54">
        <v>45603444</v>
      </c>
      <c r="C102" s="54">
        <v>43418000</v>
      </c>
      <c r="D102" s="54">
        <v>40396000</v>
      </c>
      <c r="E102" s="61">
        <v>0.12890989206852163</v>
      </c>
    </row>
    <row r="103" spans="1:5" ht="15" customHeight="1">
      <c r="A103" s="52" t="s">
        <v>1207</v>
      </c>
      <c r="B103" s="54">
        <v>4901547</v>
      </c>
      <c r="C103" s="54">
        <v>4793000</v>
      </c>
      <c r="D103" s="54">
        <v>4348000</v>
      </c>
      <c r="E103" s="61">
        <v>0.12731071757129714</v>
      </c>
    </row>
    <row r="104" spans="1:5" ht="15" customHeight="1">
      <c r="A104" s="52" t="s">
        <v>1210</v>
      </c>
      <c r="B104" s="54">
        <v>9877432</v>
      </c>
      <c r="C104" s="54">
        <v>9371000</v>
      </c>
      <c r="D104" s="54">
        <v>8774000</v>
      </c>
      <c r="E104" s="61">
        <v>0.1257615682698883</v>
      </c>
    </row>
    <row r="105" spans="1:5" ht="15" customHeight="1">
      <c r="A105" s="52" t="s">
        <v>1214</v>
      </c>
      <c r="B105" s="54">
        <v>914736</v>
      </c>
      <c r="C105" s="54">
        <v>850000</v>
      </c>
      <c r="D105" s="54">
        <v>819000</v>
      </c>
      <c r="E105" s="61">
        <v>0.1168937728937729</v>
      </c>
    </row>
    <row r="106" spans="1:5" ht="15" customHeight="1">
      <c r="A106" s="52" t="s">
        <v>1215</v>
      </c>
      <c r="B106" s="54">
        <v>166066</v>
      </c>
      <c r="C106" s="54">
        <v>153000</v>
      </c>
      <c r="D106" s="54">
        <v>149000</v>
      </c>
      <c r="E106" s="61">
        <v>0.11453691275167785</v>
      </c>
    </row>
    <row r="107" spans="1:5" ht="15" customHeight="1">
      <c r="A107" s="52" t="s">
        <v>19</v>
      </c>
      <c r="B107" s="54">
        <v>4871159</v>
      </c>
      <c r="C107" s="54">
        <v>4680000</v>
      </c>
      <c r="D107" s="54">
        <v>4454000</v>
      </c>
      <c r="E107" s="61">
        <v>9.3659407274360132E-2</v>
      </c>
    </row>
    <row r="108" spans="1:5" ht="15" customHeight="1">
      <c r="A108" s="52" t="s">
        <v>1213</v>
      </c>
      <c r="B108" s="54">
        <v>4548189</v>
      </c>
      <c r="C108" s="54">
        <v>4544000</v>
      </c>
      <c r="D108" s="54">
        <v>4319000</v>
      </c>
      <c r="E108" s="61">
        <v>5.3065292891873117E-2</v>
      </c>
    </row>
    <row r="110" spans="1:5" ht="15" customHeight="1">
      <c r="A110" s="52" t="s">
        <v>1216</v>
      </c>
    </row>
  </sheetData>
  <mergeCells count="15">
    <mergeCell ref="A18:A19"/>
    <mergeCell ref="B18:B19"/>
    <mergeCell ref="C18:D18"/>
    <mergeCell ref="A4:A5"/>
    <mergeCell ref="B4:C4"/>
    <mergeCell ref="B5:C5"/>
    <mergeCell ref="B6:C6"/>
    <mergeCell ref="B7:C7"/>
    <mergeCell ref="B8:C8"/>
    <mergeCell ref="B9:C9"/>
    <mergeCell ref="B10:C10"/>
    <mergeCell ref="B11:C11"/>
    <mergeCell ref="B12:C12"/>
    <mergeCell ref="B13:C13"/>
    <mergeCell ref="B14:C14"/>
  </mergeCells>
  <hyperlinks>
    <hyperlink ref="B1" location="Index!A1" display="Back to index" xr:uid="{1467BF74-BEF2-44E0-9989-A0EE69942E95}"/>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D982-F70A-4C3A-BCA9-51FEAB7963EC}">
  <dimension ref="A1:AJ52"/>
  <sheetViews>
    <sheetView zoomScale="85" zoomScaleNormal="85" workbookViewId="0"/>
  </sheetViews>
  <sheetFormatPr defaultColWidth="9.1796875" defaultRowHeight="12.5"/>
  <cols>
    <col min="1" max="1" width="28.1796875" style="4" customWidth="1"/>
    <col min="2" max="7" width="11.453125" style="4" customWidth="1"/>
    <col min="8" max="16384" width="9.1796875" style="4"/>
  </cols>
  <sheetData>
    <row r="1" spans="1:7" ht="20">
      <c r="A1" s="127" t="s">
        <v>1247</v>
      </c>
      <c r="B1" s="120" t="s">
        <v>1283</v>
      </c>
      <c r="D1" s="11"/>
    </row>
    <row r="2" spans="1:7" ht="13">
      <c r="A2" s="3"/>
    </row>
    <row r="3" spans="1:7" ht="13">
      <c r="A3" s="3" t="s">
        <v>1248</v>
      </c>
    </row>
    <row r="4" spans="1:7" ht="13">
      <c r="A4" s="44" t="s">
        <v>79</v>
      </c>
      <c r="B4" s="15">
        <v>2012</v>
      </c>
      <c r="C4" s="15">
        <v>2013</v>
      </c>
      <c r="D4" s="15">
        <v>2014</v>
      </c>
      <c r="E4" s="15">
        <v>2015</v>
      </c>
      <c r="F4" s="15">
        <v>2016</v>
      </c>
      <c r="G4" s="15">
        <v>2017</v>
      </c>
    </row>
    <row r="5" spans="1:7">
      <c r="A5" s="8" t="s">
        <v>24</v>
      </c>
      <c r="B5" s="64">
        <v>113235</v>
      </c>
      <c r="C5" s="64">
        <v>113704</v>
      </c>
      <c r="D5" s="64">
        <v>114256</v>
      </c>
      <c r="E5" s="64">
        <v>114689</v>
      </c>
      <c r="F5" s="64">
        <v>115212</v>
      </c>
      <c r="G5" s="64">
        <v>116304</v>
      </c>
    </row>
    <row r="6" spans="1:7">
      <c r="A6" s="8" t="s">
        <v>20</v>
      </c>
      <c r="B6" s="64">
        <v>76480</v>
      </c>
      <c r="C6" s="64">
        <v>76774</v>
      </c>
      <c r="D6" s="64">
        <v>77231</v>
      </c>
      <c r="E6" s="64">
        <v>77917</v>
      </c>
      <c r="F6" s="64">
        <v>78225</v>
      </c>
      <c r="G6" s="64">
        <v>79098</v>
      </c>
    </row>
    <row r="7" spans="1:7">
      <c r="A7" s="8" t="s">
        <v>21</v>
      </c>
      <c r="B7" s="64">
        <v>103788</v>
      </c>
      <c r="C7" s="64">
        <v>104066</v>
      </c>
      <c r="D7" s="64">
        <v>104331</v>
      </c>
      <c r="E7" s="64">
        <v>104463</v>
      </c>
      <c r="F7" s="64">
        <v>104527</v>
      </c>
      <c r="G7" s="64">
        <v>104579</v>
      </c>
    </row>
    <row r="8" spans="1:7">
      <c r="A8" s="8" t="s">
        <v>23</v>
      </c>
      <c r="B8" s="64">
        <v>71386</v>
      </c>
      <c r="C8" s="64">
        <v>71372</v>
      </c>
      <c r="D8" s="64">
        <v>71420</v>
      </c>
      <c r="E8" s="64">
        <v>71301</v>
      </c>
      <c r="F8" s="64">
        <v>71477</v>
      </c>
      <c r="G8" s="64">
        <v>71849</v>
      </c>
    </row>
    <row r="9" spans="1:7">
      <c r="A9" s="8" t="s">
        <v>22</v>
      </c>
      <c r="B9" s="64">
        <v>99347</v>
      </c>
      <c r="C9" s="64">
        <v>99306</v>
      </c>
      <c r="D9" s="64">
        <v>99383</v>
      </c>
      <c r="E9" s="64">
        <v>99661</v>
      </c>
      <c r="F9" s="64">
        <v>100450</v>
      </c>
      <c r="G9" s="64">
        <v>100780</v>
      </c>
    </row>
    <row r="10" spans="1:7">
      <c r="A10" s="8" t="s">
        <v>15</v>
      </c>
      <c r="B10" s="64">
        <v>233762</v>
      </c>
      <c r="C10" s="64">
        <v>235811</v>
      </c>
      <c r="D10" s="64">
        <v>237971</v>
      </c>
      <c r="E10" s="64">
        <v>239855</v>
      </c>
      <c r="F10" s="64">
        <v>241847</v>
      </c>
      <c r="G10" s="64">
        <v>243341</v>
      </c>
    </row>
    <row r="11" spans="1:7">
      <c r="A11" s="8" t="s">
        <v>16</v>
      </c>
      <c r="B11" s="64">
        <v>302920</v>
      </c>
      <c r="C11" s="64">
        <v>303693</v>
      </c>
      <c r="D11" s="64">
        <v>304398</v>
      </c>
      <c r="E11" s="64">
        <v>305496</v>
      </c>
      <c r="F11" s="64">
        <v>307374</v>
      </c>
      <c r="G11" s="64">
        <v>308940</v>
      </c>
    </row>
    <row r="12" spans="1:7">
      <c r="A12" s="8" t="s">
        <v>17</v>
      </c>
      <c r="B12" s="64">
        <v>258424</v>
      </c>
      <c r="C12" s="64">
        <v>258817</v>
      </c>
      <c r="D12" s="64">
        <v>260256</v>
      </c>
      <c r="E12" s="64">
        <v>260929</v>
      </c>
      <c r="F12" s="64">
        <v>262142</v>
      </c>
      <c r="G12" s="64">
        <v>263375</v>
      </c>
    </row>
    <row r="13" spans="1:7">
      <c r="A13" s="8" t="s">
        <v>18</v>
      </c>
      <c r="B13" s="64">
        <v>557276</v>
      </c>
      <c r="C13" s="64">
        <v>560199</v>
      </c>
      <c r="D13" s="64">
        <v>563463</v>
      </c>
      <c r="E13" s="64">
        <v>569177</v>
      </c>
      <c r="F13" s="64">
        <v>574050</v>
      </c>
      <c r="G13" s="64">
        <v>577789</v>
      </c>
    </row>
    <row r="14" spans="1:7">
      <c r="A14" s="4" t="s">
        <v>84</v>
      </c>
      <c r="B14" s="68">
        <f>SUM(B5:B13)</f>
        <v>1816618</v>
      </c>
      <c r="C14" s="68">
        <f t="shared" ref="C14:G14" si="0">SUM(C5:C13)</f>
        <v>1823742</v>
      </c>
      <c r="D14" s="68">
        <f t="shared" si="0"/>
        <v>1832709</v>
      </c>
      <c r="E14" s="68">
        <f t="shared" si="0"/>
        <v>1843488</v>
      </c>
      <c r="F14" s="68">
        <f t="shared" si="0"/>
        <v>1855304</v>
      </c>
      <c r="G14" s="68">
        <f t="shared" si="0"/>
        <v>1866055</v>
      </c>
    </row>
    <row r="15" spans="1:7">
      <c r="A15" s="27" t="s">
        <v>1244</v>
      </c>
      <c r="B15" s="68"/>
      <c r="C15" s="68"/>
      <c r="D15" s="68"/>
      <c r="E15" s="68"/>
      <c r="F15" s="68"/>
      <c r="G15" s="68"/>
    </row>
    <row r="17" spans="1:36" s="8" customFormat="1" ht="12.75" customHeight="1">
      <c r="A17" s="111" t="s">
        <v>1245</v>
      </c>
    </row>
    <row r="18" spans="1:36" s="8" customFormat="1" ht="24" customHeight="1">
      <c r="A18" s="67" t="s">
        <v>919</v>
      </c>
      <c r="B18" s="67" t="s">
        <v>920</v>
      </c>
      <c r="C18" s="67" t="s">
        <v>921</v>
      </c>
      <c r="D18" s="67" t="s">
        <v>922</v>
      </c>
      <c r="E18" s="67" t="s">
        <v>923</v>
      </c>
      <c r="F18" s="67" t="s">
        <v>924</v>
      </c>
      <c r="G18" s="67" t="s">
        <v>925</v>
      </c>
      <c r="H18" s="67" t="s">
        <v>926</v>
      </c>
      <c r="I18" s="67" t="s">
        <v>927</v>
      </c>
      <c r="J18" s="67" t="s">
        <v>928</v>
      </c>
      <c r="K18" s="67" t="s">
        <v>929</v>
      </c>
      <c r="L18" s="67" t="s">
        <v>930</v>
      </c>
      <c r="M18" s="67" t="s">
        <v>931</v>
      </c>
      <c r="N18" s="67" t="s">
        <v>932</v>
      </c>
      <c r="O18" s="67" t="s">
        <v>933</v>
      </c>
      <c r="P18" s="67" t="s">
        <v>934</v>
      </c>
      <c r="Q18" s="67" t="s">
        <v>935</v>
      </c>
      <c r="R18" s="67" t="s">
        <v>936</v>
      </c>
      <c r="S18" s="67" t="s">
        <v>937</v>
      </c>
      <c r="T18" s="67" t="s">
        <v>938</v>
      </c>
      <c r="U18" s="67" t="s">
        <v>939</v>
      </c>
      <c r="V18" s="67" t="s">
        <v>940</v>
      </c>
      <c r="W18" s="67" t="s">
        <v>941</v>
      </c>
      <c r="X18" s="67" t="s">
        <v>942</v>
      </c>
      <c r="Y18" s="67" t="s">
        <v>943</v>
      </c>
      <c r="Z18" s="67" t="s">
        <v>944</v>
      </c>
      <c r="AA18" s="67" t="s">
        <v>945</v>
      </c>
      <c r="AB18" s="67" t="s">
        <v>946</v>
      </c>
      <c r="AC18" s="67" t="s">
        <v>947</v>
      </c>
      <c r="AD18" s="67" t="s">
        <v>948</v>
      </c>
      <c r="AE18" s="67" t="s">
        <v>949</v>
      </c>
      <c r="AF18" s="67" t="s">
        <v>950</v>
      </c>
      <c r="AG18" s="67" t="s">
        <v>951</v>
      </c>
      <c r="AH18" s="67" t="s">
        <v>952</v>
      </c>
      <c r="AI18" s="67" t="s">
        <v>953</v>
      </c>
      <c r="AJ18" s="67" t="s">
        <v>954</v>
      </c>
    </row>
    <row r="19" spans="1:36" s="8" customFormat="1" ht="12.75" customHeight="1">
      <c r="A19" s="8" t="s">
        <v>33</v>
      </c>
      <c r="B19" s="8">
        <v>242545</v>
      </c>
      <c r="C19" s="8">
        <v>66040229</v>
      </c>
      <c r="D19" s="8">
        <v>272</v>
      </c>
      <c r="E19" s="8">
        <v>65648054</v>
      </c>
      <c r="F19" s="8">
        <v>271</v>
      </c>
      <c r="G19" s="8">
        <v>65110034</v>
      </c>
      <c r="H19" s="8">
        <v>268</v>
      </c>
      <c r="I19" s="8">
        <v>64596752</v>
      </c>
      <c r="J19" s="8">
        <v>266</v>
      </c>
      <c r="K19" s="8">
        <v>64105654</v>
      </c>
      <c r="L19" s="8">
        <v>264</v>
      </c>
      <c r="M19" s="8">
        <v>63705030</v>
      </c>
      <c r="N19" s="8">
        <v>263</v>
      </c>
      <c r="O19" s="8">
        <v>63285145</v>
      </c>
      <c r="P19" s="8">
        <v>260</v>
      </c>
      <c r="Q19" s="8">
        <v>62759456</v>
      </c>
      <c r="R19" s="8">
        <v>258</v>
      </c>
      <c r="S19" s="8">
        <v>62260486</v>
      </c>
      <c r="T19" s="8">
        <v>256</v>
      </c>
      <c r="U19" s="8">
        <v>61823772</v>
      </c>
      <c r="V19" s="8">
        <v>254</v>
      </c>
      <c r="W19" s="8">
        <v>61319075</v>
      </c>
      <c r="X19" s="8">
        <v>252</v>
      </c>
      <c r="Y19" s="8">
        <v>60827067</v>
      </c>
      <c r="Z19" s="8">
        <v>250</v>
      </c>
      <c r="AA19" s="8">
        <v>60413276</v>
      </c>
      <c r="AB19" s="8">
        <v>248</v>
      </c>
      <c r="AC19" s="8">
        <v>59950364</v>
      </c>
      <c r="AD19" s="8">
        <v>246</v>
      </c>
      <c r="AE19" s="8">
        <v>59636662</v>
      </c>
      <c r="AF19" s="8">
        <v>245</v>
      </c>
      <c r="AG19" s="8">
        <v>59365677</v>
      </c>
      <c r="AH19" s="8">
        <v>244</v>
      </c>
      <c r="AI19" s="8">
        <v>59113016</v>
      </c>
      <c r="AJ19" s="8">
        <v>243</v>
      </c>
    </row>
    <row r="20" spans="1:36" s="8" customFormat="1" ht="12.75" customHeight="1">
      <c r="A20" s="8" t="s">
        <v>15</v>
      </c>
      <c r="B20" s="8">
        <v>329</v>
      </c>
      <c r="C20" s="8">
        <v>243341</v>
      </c>
      <c r="D20" s="8">
        <v>739</v>
      </c>
      <c r="E20" s="8">
        <v>241847</v>
      </c>
      <c r="F20" s="8">
        <v>735</v>
      </c>
      <c r="G20" s="8">
        <v>239855</v>
      </c>
      <c r="H20" s="8">
        <v>729</v>
      </c>
      <c r="I20" s="8">
        <v>237971</v>
      </c>
      <c r="J20" s="8">
        <v>723</v>
      </c>
      <c r="K20" s="8">
        <v>235811</v>
      </c>
      <c r="L20" s="8">
        <v>717</v>
      </c>
      <c r="M20" s="8">
        <v>233762</v>
      </c>
      <c r="N20" s="8">
        <v>710</v>
      </c>
      <c r="O20" s="8">
        <v>231865</v>
      </c>
      <c r="P20" s="8">
        <v>705</v>
      </c>
      <c r="Q20" s="8">
        <v>230066</v>
      </c>
      <c r="R20" s="8">
        <v>699</v>
      </c>
      <c r="S20" s="8">
        <v>228973</v>
      </c>
      <c r="T20" s="8">
        <v>696</v>
      </c>
      <c r="U20" s="8">
        <v>227754</v>
      </c>
      <c r="V20" s="8">
        <v>692</v>
      </c>
      <c r="W20" s="8">
        <v>225989</v>
      </c>
      <c r="X20" s="8">
        <v>687</v>
      </c>
      <c r="Y20" s="8">
        <v>224419</v>
      </c>
      <c r="Z20" s="8">
        <v>682</v>
      </c>
      <c r="AA20" s="8">
        <v>222618</v>
      </c>
      <c r="AB20" s="8">
        <v>677</v>
      </c>
      <c r="AC20" s="8">
        <v>221227</v>
      </c>
      <c r="AD20" s="8">
        <v>672</v>
      </c>
      <c r="AE20" s="8">
        <v>220165</v>
      </c>
      <c r="AF20" s="8">
        <v>669</v>
      </c>
      <c r="AG20" s="8">
        <v>218851</v>
      </c>
      <c r="AH20" s="8">
        <v>665</v>
      </c>
      <c r="AI20" s="8">
        <v>218124</v>
      </c>
      <c r="AJ20" s="8">
        <v>663</v>
      </c>
    </row>
    <row r="21" spans="1:36" s="8" customFormat="1" ht="12.75" customHeight="1">
      <c r="A21" s="8" t="s">
        <v>16</v>
      </c>
      <c r="B21" s="8">
        <v>568</v>
      </c>
      <c r="C21" s="8">
        <v>308940</v>
      </c>
      <c r="D21" s="8">
        <v>544</v>
      </c>
      <c r="E21" s="8">
        <v>307374</v>
      </c>
      <c r="F21" s="8">
        <v>541</v>
      </c>
      <c r="G21" s="8">
        <v>305496</v>
      </c>
      <c r="H21" s="8">
        <v>538</v>
      </c>
      <c r="I21" s="8">
        <v>304398</v>
      </c>
      <c r="J21" s="8">
        <v>536</v>
      </c>
      <c r="K21" s="8">
        <v>303693</v>
      </c>
      <c r="L21" s="8">
        <v>535</v>
      </c>
      <c r="M21" s="8">
        <v>302920</v>
      </c>
      <c r="N21" s="8">
        <v>533</v>
      </c>
      <c r="O21" s="8">
        <v>302468</v>
      </c>
      <c r="P21" s="8">
        <v>533</v>
      </c>
      <c r="Q21" s="8">
        <v>301299</v>
      </c>
      <c r="R21" s="8">
        <v>530</v>
      </c>
      <c r="S21" s="8">
        <v>300184</v>
      </c>
      <c r="T21" s="8">
        <v>528</v>
      </c>
      <c r="U21" s="8">
        <v>298388</v>
      </c>
      <c r="V21" s="8">
        <v>525</v>
      </c>
      <c r="W21" s="8">
        <v>296215</v>
      </c>
      <c r="X21" s="8">
        <v>522</v>
      </c>
      <c r="Y21" s="8">
        <v>293990</v>
      </c>
      <c r="Z21" s="8">
        <v>518</v>
      </c>
      <c r="AA21" s="8">
        <v>292174</v>
      </c>
      <c r="AB21" s="8">
        <v>514</v>
      </c>
      <c r="AC21" s="8">
        <v>290850</v>
      </c>
      <c r="AD21" s="8">
        <v>512</v>
      </c>
      <c r="AE21" s="8">
        <v>290111</v>
      </c>
      <c r="AF21" s="8">
        <v>511</v>
      </c>
      <c r="AG21" s="8">
        <v>288647</v>
      </c>
      <c r="AH21" s="8">
        <v>508</v>
      </c>
      <c r="AI21" s="8">
        <v>286900</v>
      </c>
      <c r="AJ21" s="8">
        <v>505</v>
      </c>
    </row>
    <row r="22" spans="1:36" s="8" customFormat="1" ht="12.75" customHeight="1">
      <c r="A22" s="8" t="s">
        <v>17</v>
      </c>
      <c r="B22" s="8">
        <v>287</v>
      </c>
      <c r="C22" s="8">
        <v>263375</v>
      </c>
      <c r="D22" s="8">
        <v>919</v>
      </c>
      <c r="E22" s="8">
        <v>262142</v>
      </c>
      <c r="F22" s="8">
        <v>915</v>
      </c>
      <c r="G22" s="8">
        <v>260929</v>
      </c>
      <c r="H22" s="8">
        <v>911</v>
      </c>
      <c r="I22" s="8">
        <v>260256</v>
      </c>
      <c r="J22" s="8">
        <v>908</v>
      </c>
      <c r="K22" s="8">
        <v>258817</v>
      </c>
      <c r="L22" s="8">
        <v>903</v>
      </c>
      <c r="M22" s="8">
        <v>258424</v>
      </c>
      <c r="N22" s="8">
        <v>902</v>
      </c>
      <c r="O22" s="8">
        <v>257716</v>
      </c>
      <c r="P22" s="8">
        <v>898</v>
      </c>
      <c r="Q22" s="8">
        <v>256893</v>
      </c>
      <c r="R22" s="8">
        <v>895</v>
      </c>
      <c r="S22" s="8">
        <v>256313</v>
      </c>
      <c r="T22" s="8">
        <v>893</v>
      </c>
      <c r="U22" s="8">
        <v>255271</v>
      </c>
      <c r="V22" s="8">
        <v>889</v>
      </c>
      <c r="W22" s="8">
        <v>254180</v>
      </c>
      <c r="X22" s="8">
        <v>886</v>
      </c>
      <c r="Y22" s="8">
        <v>253638</v>
      </c>
      <c r="Z22" s="8">
        <v>884</v>
      </c>
      <c r="AA22" s="8">
        <v>252675</v>
      </c>
      <c r="AB22" s="8">
        <v>880</v>
      </c>
      <c r="AC22" s="8">
        <v>251722</v>
      </c>
      <c r="AD22" s="8">
        <v>877</v>
      </c>
      <c r="AE22" s="8">
        <v>250886</v>
      </c>
      <c r="AF22" s="8">
        <v>874</v>
      </c>
      <c r="AG22" s="8">
        <v>249610</v>
      </c>
      <c r="AH22" s="8">
        <v>870</v>
      </c>
      <c r="AI22" s="8">
        <v>248349</v>
      </c>
      <c r="AJ22" s="8">
        <v>865</v>
      </c>
    </row>
    <row r="23" spans="1:36" s="8" customFormat="1" ht="12.75" customHeight="1">
      <c r="A23" s="8" t="s">
        <v>18</v>
      </c>
      <c r="B23" s="8">
        <v>368</v>
      </c>
      <c r="C23" s="8">
        <v>577789</v>
      </c>
      <c r="D23" s="8">
        <v>1570</v>
      </c>
      <c r="E23" s="8">
        <v>574050</v>
      </c>
      <c r="F23" s="8">
        <v>1560</v>
      </c>
      <c r="G23" s="8">
        <v>569177</v>
      </c>
      <c r="H23" s="8">
        <v>1547</v>
      </c>
      <c r="I23" s="8">
        <v>563463</v>
      </c>
      <c r="J23" s="8">
        <v>1531</v>
      </c>
      <c r="K23" s="8">
        <v>560199</v>
      </c>
      <c r="L23" s="8">
        <v>1523</v>
      </c>
      <c r="M23" s="8">
        <v>557276</v>
      </c>
      <c r="N23" s="8">
        <v>1515</v>
      </c>
      <c r="O23" s="8">
        <v>551756</v>
      </c>
      <c r="P23" s="8">
        <v>1499</v>
      </c>
      <c r="Q23" s="8">
        <v>544613</v>
      </c>
      <c r="R23" s="8">
        <v>1480</v>
      </c>
      <c r="S23" s="8">
        <v>538385</v>
      </c>
      <c r="T23" s="8">
        <v>1463</v>
      </c>
      <c r="U23" s="8">
        <v>534035</v>
      </c>
      <c r="V23" s="8">
        <v>1451</v>
      </c>
      <c r="W23" s="8">
        <v>529905</v>
      </c>
      <c r="X23" s="8">
        <v>1440</v>
      </c>
      <c r="Y23" s="8">
        <v>527629</v>
      </c>
      <c r="Z23" s="8">
        <v>1434</v>
      </c>
      <c r="AA23" s="8">
        <v>525721</v>
      </c>
      <c r="AB23" s="8">
        <v>1429</v>
      </c>
      <c r="AC23" s="8">
        <v>519640</v>
      </c>
      <c r="AD23" s="8">
        <v>1412</v>
      </c>
      <c r="AE23" s="8">
        <v>515339</v>
      </c>
      <c r="AF23" s="8">
        <v>1400</v>
      </c>
      <c r="AG23" s="8">
        <v>514201</v>
      </c>
      <c r="AH23" s="8">
        <v>1397</v>
      </c>
      <c r="AI23" s="8">
        <v>513102</v>
      </c>
      <c r="AJ23" s="8">
        <v>1394</v>
      </c>
    </row>
    <row r="24" spans="1:36" s="8" customFormat="1" ht="12.75" customHeight="1">
      <c r="A24" s="8" t="s">
        <v>20</v>
      </c>
      <c r="B24" s="8">
        <v>160</v>
      </c>
      <c r="C24" s="8">
        <v>79098</v>
      </c>
      <c r="D24" s="8">
        <v>493</v>
      </c>
      <c r="E24" s="8">
        <v>78225</v>
      </c>
      <c r="F24" s="8">
        <v>488</v>
      </c>
      <c r="G24" s="8">
        <v>77917</v>
      </c>
      <c r="H24" s="8">
        <v>486</v>
      </c>
      <c r="I24" s="8">
        <v>77231</v>
      </c>
      <c r="J24" s="8">
        <v>482</v>
      </c>
      <c r="K24" s="8">
        <v>76774</v>
      </c>
      <c r="L24" s="8">
        <v>479</v>
      </c>
      <c r="M24" s="8">
        <v>76480</v>
      </c>
      <c r="N24" s="8">
        <v>477</v>
      </c>
      <c r="O24" s="8">
        <v>76029</v>
      </c>
      <c r="P24" s="8">
        <v>475</v>
      </c>
      <c r="Q24" s="8">
        <v>75691</v>
      </c>
      <c r="R24" s="8">
        <v>473</v>
      </c>
      <c r="S24" s="8">
        <v>75224</v>
      </c>
      <c r="T24" s="8">
        <v>470</v>
      </c>
      <c r="U24" s="8">
        <v>75058</v>
      </c>
      <c r="V24" s="8">
        <v>469</v>
      </c>
      <c r="W24" s="8">
        <v>74822</v>
      </c>
      <c r="X24" s="8">
        <v>468</v>
      </c>
      <c r="Y24" s="8">
        <v>74347</v>
      </c>
      <c r="Z24" s="8">
        <v>465</v>
      </c>
      <c r="AA24" s="8">
        <v>73844</v>
      </c>
      <c r="AB24" s="8">
        <v>462</v>
      </c>
      <c r="AC24" s="8">
        <v>73601</v>
      </c>
      <c r="AD24" s="8">
        <v>460</v>
      </c>
      <c r="AE24" s="8">
        <v>73343</v>
      </c>
      <c r="AF24" s="8">
        <v>458</v>
      </c>
      <c r="AG24" s="8">
        <v>72527</v>
      </c>
      <c r="AH24" s="8">
        <v>453</v>
      </c>
      <c r="AI24" s="8">
        <v>71887</v>
      </c>
      <c r="AJ24" s="8">
        <v>449</v>
      </c>
    </row>
    <row r="25" spans="1:36" s="8" customFormat="1" ht="12.75" customHeight="1">
      <c r="A25" s="8" t="s">
        <v>21</v>
      </c>
      <c r="B25" s="8">
        <v>66</v>
      </c>
      <c r="C25" s="8">
        <v>104579</v>
      </c>
      <c r="D25" s="8">
        <v>1584</v>
      </c>
      <c r="E25" s="8">
        <v>104527</v>
      </c>
      <c r="F25" s="8">
        <v>1583</v>
      </c>
      <c r="G25" s="8">
        <v>104463</v>
      </c>
      <c r="H25" s="8">
        <v>1582</v>
      </c>
      <c r="I25" s="8">
        <v>104331</v>
      </c>
      <c r="J25" s="8">
        <v>1580</v>
      </c>
      <c r="K25" s="8">
        <v>104066</v>
      </c>
      <c r="L25" s="8">
        <v>1576</v>
      </c>
      <c r="M25" s="8">
        <v>103788</v>
      </c>
      <c r="N25" s="8">
        <v>1572</v>
      </c>
      <c r="O25" s="8">
        <v>103788</v>
      </c>
      <c r="P25" s="8">
        <v>1573</v>
      </c>
      <c r="Q25" s="8">
        <v>103417</v>
      </c>
      <c r="R25" s="8">
        <v>1567</v>
      </c>
      <c r="S25" s="8">
        <v>103037</v>
      </c>
      <c r="T25" s="8">
        <v>1561</v>
      </c>
      <c r="U25" s="8">
        <v>102609</v>
      </c>
      <c r="V25" s="8">
        <v>1555</v>
      </c>
      <c r="W25" s="8">
        <v>102027</v>
      </c>
      <c r="X25" s="8">
        <v>1546</v>
      </c>
      <c r="Y25" s="8">
        <v>101674</v>
      </c>
      <c r="Z25" s="8">
        <v>1541</v>
      </c>
      <c r="AA25" s="8">
        <v>101277</v>
      </c>
      <c r="AB25" s="8">
        <v>1535</v>
      </c>
      <c r="AC25" s="8">
        <v>100545</v>
      </c>
      <c r="AD25" s="8">
        <v>1523</v>
      </c>
      <c r="AE25" s="8">
        <v>99929</v>
      </c>
      <c r="AF25" s="8">
        <v>1514</v>
      </c>
      <c r="AG25" s="8">
        <v>99256</v>
      </c>
      <c r="AH25" s="8">
        <v>1504</v>
      </c>
      <c r="AI25" s="8">
        <v>98832</v>
      </c>
      <c r="AJ25" s="8">
        <v>1497</v>
      </c>
    </row>
    <row r="26" spans="1:36" s="8" customFormat="1" ht="12.75" customHeight="1">
      <c r="A26" s="8" t="s">
        <v>23</v>
      </c>
      <c r="B26" s="8">
        <v>792</v>
      </c>
      <c r="C26" s="8">
        <v>71849</v>
      </c>
      <c r="D26" s="8">
        <v>91</v>
      </c>
      <c r="E26" s="8">
        <v>71477</v>
      </c>
      <c r="F26" s="8">
        <v>90</v>
      </c>
      <c r="G26" s="8">
        <v>71301</v>
      </c>
      <c r="H26" s="8">
        <v>90</v>
      </c>
      <c r="I26" s="8">
        <v>71420</v>
      </c>
      <c r="J26" s="8">
        <v>90</v>
      </c>
      <c r="K26" s="8">
        <v>71372</v>
      </c>
      <c r="L26" s="8">
        <v>90</v>
      </c>
      <c r="M26" s="8">
        <v>71386</v>
      </c>
      <c r="N26" s="8">
        <v>90</v>
      </c>
      <c r="O26" s="8">
        <v>71104</v>
      </c>
      <c r="P26" s="8">
        <v>90</v>
      </c>
      <c r="Q26" s="8">
        <v>71030</v>
      </c>
      <c r="R26" s="8">
        <v>90</v>
      </c>
      <c r="S26" s="8">
        <v>70705</v>
      </c>
      <c r="T26" s="8">
        <v>89</v>
      </c>
      <c r="U26" s="8">
        <v>70450</v>
      </c>
      <c r="V26" s="8">
        <v>89</v>
      </c>
      <c r="W26" s="8">
        <v>69850</v>
      </c>
      <c r="X26" s="8">
        <v>88</v>
      </c>
      <c r="Y26" s="8">
        <v>69526</v>
      </c>
      <c r="Z26" s="8">
        <v>88</v>
      </c>
      <c r="AA26" s="8">
        <v>69509</v>
      </c>
      <c r="AB26" s="8">
        <v>88</v>
      </c>
      <c r="AC26" s="8">
        <v>69536</v>
      </c>
      <c r="AD26" s="8">
        <v>88</v>
      </c>
      <c r="AE26" s="8">
        <v>69368</v>
      </c>
      <c r="AF26" s="8">
        <v>88</v>
      </c>
      <c r="AG26" s="8">
        <v>69392</v>
      </c>
      <c r="AH26" s="8">
        <v>88</v>
      </c>
      <c r="AI26" s="8">
        <v>69418</v>
      </c>
      <c r="AJ26" s="8">
        <v>88</v>
      </c>
    </row>
    <row r="27" spans="1:36" s="8" customFormat="1" ht="12.75" customHeight="1">
      <c r="A27" s="8" t="s">
        <v>22</v>
      </c>
      <c r="B27" s="8">
        <v>276</v>
      </c>
      <c r="C27" s="8">
        <v>100780</v>
      </c>
      <c r="D27" s="8">
        <v>366</v>
      </c>
      <c r="E27" s="8">
        <v>100450</v>
      </c>
      <c r="F27" s="8">
        <v>364</v>
      </c>
      <c r="G27" s="8">
        <v>99661</v>
      </c>
      <c r="H27" s="8">
        <v>362</v>
      </c>
      <c r="I27" s="8">
        <v>99383</v>
      </c>
      <c r="J27" s="8">
        <v>361</v>
      </c>
      <c r="K27" s="8">
        <v>99306</v>
      </c>
      <c r="L27" s="8">
        <v>360</v>
      </c>
      <c r="M27" s="8">
        <v>99347</v>
      </c>
      <c r="N27" s="8">
        <v>360</v>
      </c>
      <c r="O27" s="8">
        <v>99100</v>
      </c>
      <c r="P27" s="8">
        <v>359</v>
      </c>
      <c r="Q27" s="8">
        <v>98832</v>
      </c>
      <c r="R27" s="8">
        <v>358</v>
      </c>
      <c r="S27" s="8">
        <v>98474</v>
      </c>
      <c r="T27" s="8">
        <v>357</v>
      </c>
      <c r="U27" s="8">
        <v>98261</v>
      </c>
      <c r="V27" s="8">
        <v>356</v>
      </c>
      <c r="W27" s="8">
        <v>98067</v>
      </c>
      <c r="X27" s="8">
        <v>355</v>
      </c>
      <c r="Y27" s="8">
        <v>97740</v>
      </c>
      <c r="Z27" s="8">
        <v>354</v>
      </c>
      <c r="AA27" s="8">
        <v>97666</v>
      </c>
      <c r="AB27" s="8">
        <v>354</v>
      </c>
      <c r="AC27" s="8">
        <v>97532</v>
      </c>
      <c r="AD27" s="8">
        <v>353</v>
      </c>
      <c r="AE27" s="8">
        <v>97127</v>
      </c>
      <c r="AF27" s="8">
        <v>352</v>
      </c>
      <c r="AG27" s="8">
        <v>96916</v>
      </c>
      <c r="AH27" s="8">
        <v>351</v>
      </c>
      <c r="AI27" s="8">
        <v>96927</v>
      </c>
      <c r="AJ27" s="8">
        <v>351</v>
      </c>
    </row>
    <row r="28" spans="1:36" s="8" customFormat="1" ht="12.75" customHeight="1">
      <c r="A28" s="8" t="s">
        <v>24</v>
      </c>
      <c r="B28" s="8">
        <v>638</v>
      </c>
      <c r="C28" s="8">
        <v>116304</v>
      </c>
      <c r="D28" s="8">
        <v>182</v>
      </c>
      <c r="E28" s="8">
        <v>115212</v>
      </c>
      <c r="F28" s="8">
        <v>181</v>
      </c>
      <c r="G28" s="8">
        <v>114689</v>
      </c>
      <c r="H28" s="8">
        <v>180</v>
      </c>
      <c r="I28" s="8">
        <v>114256</v>
      </c>
      <c r="J28" s="8">
        <v>179</v>
      </c>
      <c r="K28" s="8">
        <v>113704</v>
      </c>
      <c r="L28" s="8">
        <v>178</v>
      </c>
      <c r="M28" s="8">
        <v>113235</v>
      </c>
      <c r="N28" s="8">
        <v>178</v>
      </c>
      <c r="O28" s="8">
        <v>113003</v>
      </c>
      <c r="P28" s="8">
        <v>177</v>
      </c>
      <c r="Q28" s="8">
        <v>112924</v>
      </c>
      <c r="R28" s="8">
        <v>177</v>
      </c>
      <c r="S28" s="8">
        <v>112563</v>
      </c>
      <c r="T28" s="8">
        <v>176</v>
      </c>
      <c r="U28" s="8">
        <v>112106</v>
      </c>
      <c r="V28" s="8">
        <v>176</v>
      </c>
      <c r="W28" s="8">
        <v>111314</v>
      </c>
      <c r="X28" s="8">
        <v>174</v>
      </c>
      <c r="Y28" s="8">
        <v>110876</v>
      </c>
      <c r="Z28" s="8">
        <v>174</v>
      </c>
      <c r="AA28" s="8">
        <v>110488</v>
      </c>
      <c r="AB28" s="8">
        <v>173</v>
      </c>
      <c r="AC28" s="8">
        <v>110017</v>
      </c>
      <c r="AD28" s="8">
        <v>172</v>
      </c>
      <c r="AE28" s="8">
        <v>109276</v>
      </c>
      <c r="AF28" s="8">
        <v>171</v>
      </c>
      <c r="AG28" s="8">
        <v>108451</v>
      </c>
      <c r="AH28" s="8">
        <v>170</v>
      </c>
      <c r="AI28" s="8">
        <v>107843</v>
      </c>
      <c r="AJ28" s="8">
        <v>169</v>
      </c>
    </row>
    <row r="29" spans="1:36" s="8" customFormat="1" ht="12.75" customHeight="1">
      <c r="A29" s="8" t="s">
        <v>84</v>
      </c>
      <c r="B29" s="8">
        <f>SUM(B20:B28)</f>
        <v>3484</v>
      </c>
      <c r="C29" s="8">
        <f>SUM(C20:C28)</f>
        <v>1866055</v>
      </c>
      <c r="D29" s="8">
        <f>C29/$B$29</f>
        <v>535.60706084959816</v>
      </c>
      <c r="E29" s="8">
        <f>SUM(E20:E28)</f>
        <v>1855304</v>
      </c>
      <c r="F29" s="8">
        <f>E29/$B$29</f>
        <v>532.52123995407578</v>
      </c>
      <c r="G29" s="8">
        <f>SUM(G20:G28)</f>
        <v>1843488</v>
      </c>
      <c r="H29" s="8">
        <f>G29/$B$29</f>
        <v>529.12973593570609</v>
      </c>
      <c r="I29" s="8">
        <f>SUM(I20:I28)</f>
        <v>1832709</v>
      </c>
      <c r="J29" s="8">
        <f>I29/$B$29</f>
        <v>526.03587830080369</v>
      </c>
      <c r="K29" s="8">
        <f>SUM(K20:K28)</f>
        <v>1823742</v>
      </c>
      <c r="L29" s="8">
        <f>K29/$B$29</f>
        <v>523.46211251435136</v>
      </c>
      <c r="M29" s="8">
        <f>SUM(M20:M28)</f>
        <v>1816618</v>
      </c>
      <c r="N29" s="8">
        <f>M29/$B$29</f>
        <v>521.41733639494828</v>
      </c>
      <c r="O29" s="8">
        <f>SUM(O20:O28)</f>
        <v>1806829</v>
      </c>
      <c r="P29" s="8">
        <f>O29/$B$29</f>
        <v>518.60763490241106</v>
      </c>
      <c r="Q29" s="8">
        <f>SUM(Q20:Q28)</f>
        <v>1794765</v>
      </c>
      <c r="R29" s="8">
        <f>Q29/$B$29</f>
        <v>515.1449483352468</v>
      </c>
      <c r="S29" s="8">
        <f>SUM(S20:S28)</f>
        <v>1783858</v>
      </c>
      <c r="T29" s="8">
        <f>S29/$B$29</f>
        <v>512.01435132032145</v>
      </c>
      <c r="U29" s="8">
        <f>SUM(U20:U28)</f>
        <v>1773932</v>
      </c>
      <c r="V29" s="8">
        <f>U29/$B$29</f>
        <v>509.16532721010333</v>
      </c>
      <c r="W29" s="8">
        <f>SUM(W20:W28)</f>
        <v>1762369</v>
      </c>
      <c r="X29" s="8">
        <f>W29/$B$29</f>
        <v>505.84644087256027</v>
      </c>
      <c r="Y29" s="8">
        <f>SUM(Y20:Y28)</f>
        <v>1753839</v>
      </c>
      <c r="Z29" s="8">
        <f>Y29/$B$29</f>
        <v>503.39810562571756</v>
      </c>
      <c r="AA29" s="8">
        <f>SUM(AA20:AA28)</f>
        <v>1745972</v>
      </c>
      <c r="AB29" s="8">
        <f>AA29/$B$29</f>
        <v>501.14006888633753</v>
      </c>
      <c r="AC29" s="8">
        <f>SUM(AC20:AC28)</f>
        <v>1734670</v>
      </c>
      <c r="AD29" s="8">
        <f>AC29/$B$29</f>
        <v>497.89609644087255</v>
      </c>
      <c r="AE29" s="8">
        <f>SUM(AE20:AE28)</f>
        <v>1725544</v>
      </c>
      <c r="AF29" s="8">
        <f>AE29/$B$29</f>
        <v>495.27669345579795</v>
      </c>
      <c r="AG29" s="8">
        <f>SUM(AG20:AG28)</f>
        <v>1717851</v>
      </c>
      <c r="AH29" s="8">
        <f>AG29/$B$29</f>
        <v>493.06859931113661</v>
      </c>
      <c r="AI29" s="8">
        <f>SUM(AI20:AI28)</f>
        <v>1711382</v>
      </c>
      <c r="AJ29" s="8">
        <f>AI29/$B$29</f>
        <v>491.21182548794491</v>
      </c>
    </row>
    <row r="30" spans="1:36">
      <c r="A30" s="27" t="s">
        <v>1244</v>
      </c>
    </row>
    <row r="32" spans="1:36" ht="13">
      <c r="A32" s="3" t="s">
        <v>1335</v>
      </c>
    </row>
    <row r="33" spans="1:4" ht="13">
      <c r="A33" s="69" t="s">
        <v>1235</v>
      </c>
      <c r="B33" s="69">
        <v>2018</v>
      </c>
      <c r="C33" s="69">
        <v>2041</v>
      </c>
    </row>
    <row r="34" spans="1:4">
      <c r="A34" s="8" t="s">
        <v>955</v>
      </c>
      <c r="B34" s="68">
        <v>104334</v>
      </c>
      <c r="C34" s="68">
        <v>105135</v>
      </c>
      <c r="D34" s="68"/>
    </row>
    <row r="35" spans="1:4">
      <c r="A35" s="8" t="s">
        <v>956</v>
      </c>
      <c r="B35" s="68">
        <v>111575</v>
      </c>
      <c r="C35" s="68">
        <v>105203</v>
      </c>
      <c r="D35" s="68"/>
    </row>
    <row r="36" spans="1:4">
      <c r="A36" s="8" t="s">
        <v>957</v>
      </c>
      <c r="B36" s="68">
        <v>106117</v>
      </c>
      <c r="C36" s="68">
        <v>106852</v>
      </c>
      <c r="D36" s="68"/>
    </row>
    <row r="37" spans="1:4">
      <c r="A37" s="8" t="s">
        <v>958</v>
      </c>
      <c r="B37" s="68">
        <v>104289</v>
      </c>
      <c r="C37" s="68">
        <v>114336</v>
      </c>
      <c r="D37" s="68"/>
    </row>
    <row r="38" spans="1:4">
      <c r="A38" s="8" t="s">
        <v>959</v>
      </c>
      <c r="B38" s="68">
        <v>129490</v>
      </c>
      <c r="C38" s="68">
        <v>131243</v>
      </c>
      <c r="D38" s="68"/>
    </row>
    <row r="39" spans="1:4">
      <c r="A39" s="8" t="s">
        <v>960</v>
      </c>
      <c r="B39" s="68">
        <v>129646</v>
      </c>
      <c r="C39" s="68">
        <v>127263</v>
      </c>
      <c r="D39" s="68"/>
    </row>
    <row r="40" spans="1:4">
      <c r="A40" s="8" t="s">
        <v>961</v>
      </c>
      <c r="B40" s="68">
        <v>117814</v>
      </c>
      <c r="C40" s="68">
        <v>124687</v>
      </c>
      <c r="D40" s="68"/>
    </row>
    <row r="41" spans="1:4">
      <c r="A41" s="8" t="s">
        <v>962</v>
      </c>
      <c r="B41" s="68">
        <v>112069</v>
      </c>
      <c r="C41" s="68">
        <v>112208</v>
      </c>
      <c r="D41" s="68"/>
    </row>
    <row r="42" spans="1:4">
      <c r="A42" s="8" t="s">
        <v>963</v>
      </c>
      <c r="B42" s="68">
        <v>102827</v>
      </c>
      <c r="C42" s="68">
        <v>114867</v>
      </c>
      <c r="D42" s="68"/>
    </row>
    <row r="43" spans="1:4">
      <c r="A43" s="8" t="s">
        <v>964</v>
      </c>
      <c r="B43" s="68">
        <v>128192</v>
      </c>
      <c r="C43" s="68">
        <v>124706</v>
      </c>
      <c r="D43" s="68"/>
    </row>
    <row r="44" spans="1:4">
      <c r="A44" s="8" t="s">
        <v>965</v>
      </c>
      <c r="B44" s="68">
        <v>134230</v>
      </c>
      <c r="C44" s="68">
        <v>124291</v>
      </c>
      <c r="D44" s="68"/>
    </row>
    <row r="45" spans="1:4">
      <c r="A45" s="8" t="s">
        <v>966</v>
      </c>
      <c r="B45" s="68">
        <v>123959</v>
      </c>
      <c r="C45" s="68">
        <v>115446</v>
      </c>
      <c r="D45" s="68"/>
    </row>
    <row r="46" spans="1:4">
      <c r="A46" s="8" t="s">
        <v>967</v>
      </c>
      <c r="B46" s="68">
        <v>108093</v>
      </c>
      <c r="C46" s="68">
        <v>105456</v>
      </c>
      <c r="D46" s="68"/>
    </row>
    <row r="47" spans="1:4">
      <c r="A47" s="8" t="s">
        <v>968</v>
      </c>
      <c r="B47" s="68">
        <v>99673</v>
      </c>
      <c r="C47" s="68">
        <v>106299</v>
      </c>
      <c r="D47" s="68"/>
    </row>
    <row r="48" spans="1:4">
      <c r="A48" s="8" t="s">
        <v>969</v>
      </c>
      <c r="B48" s="68">
        <v>98010</v>
      </c>
      <c r="C48" s="68">
        <v>117501</v>
      </c>
      <c r="D48" s="68"/>
    </row>
    <row r="49" spans="1:4">
      <c r="A49" s="8" t="s">
        <v>970</v>
      </c>
      <c r="B49" s="68">
        <v>66946</v>
      </c>
      <c r="C49" s="68">
        <v>105420</v>
      </c>
      <c r="D49" s="68"/>
    </row>
    <row r="50" spans="1:4">
      <c r="A50" s="8" t="s">
        <v>971</v>
      </c>
      <c r="B50" s="68">
        <v>49711</v>
      </c>
      <c r="C50" s="68">
        <v>79673</v>
      </c>
      <c r="D50" s="68"/>
    </row>
    <row r="51" spans="1:4">
      <c r="A51" s="8" t="s">
        <v>972</v>
      </c>
      <c r="B51" s="68">
        <v>44821</v>
      </c>
      <c r="C51" s="68">
        <v>88208</v>
      </c>
      <c r="D51" s="68"/>
    </row>
    <row r="52" spans="1:4">
      <c r="A52" s="27" t="s">
        <v>1246</v>
      </c>
    </row>
  </sheetData>
  <hyperlinks>
    <hyperlink ref="B1" location="Index!A1" display="Back to index" xr:uid="{B1CDB313-0954-471E-BC6D-1481A759D90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7F5D-8729-453A-998F-7219B196D762}">
  <dimension ref="A1:F74"/>
  <sheetViews>
    <sheetView workbookViewId="0"/>
  </sheetViews>
  <sheetFormatPr defaultColWidth="9.1796875" defaultRowHeight="12.5"/>
  <cols>
    <col min="1" max="1" width="49" style="4" bestFit="1" customWidth="1"/>
    <col min="2" max="6" width="15.453125" style="4" customWidth="1"/>
    <col min="7" max="16384" width="9.1796875" style="4"/>
  </cols>
  <sheetData>
    <row r="1" spans="1:4" ht="20">
      <c r="A1" s="127" t="s">
        <v>7</v>
      </c>
      <c r="B1" s="120" t="s">
        <v>1283</v>
      </c>
      <c r="D1" s="11"/>
    </row>
    <row r="2" spans="1:4" ht="13">
      <c r="A2" s="3"/>
    </row>
    <row r="3" spans="1:4" ht="13">
      <c r="A3" s="3" t="s">
        <v>1236</v>
      </c>
    </row>
    <row r="4" spans="1:4" ht="13">
      <c r="A4" s="44" t="s">
        <v>79</v>
      </c>
      <c r="B4" s="66" t="s">
        <v>820</v>
      </c>
      <c r="C4" s="66" t="s">
        <v>821</v>
      </c>
    </row>
    <row r="5" spans="1:4">
      <c r="A5" s="8" t="s">
        <v>23</v>
      </c>
      <c r="B5" s="13">
        <v>0.47399999999999998</v>
      </c>
      <c r="C5" s="13">
        <v>0.05</v>
      </c>
    </row>
    <row r="6" spans="1:4">
      <c r="A6" s="8" t="s">
        <v>18</v>
      </c>
      <c r="B6" s="13">
        <v>0.41700000000000004</v>
      </c>
      <c r="C6" s="13">
        <v>8.5000000000000006E-2</v>
      </c>
    </row>
    <row r="7" spans="1:4">
      <c r="A7" s="8" t="s">
        <v>822</v>
      </c>
      <c r="B7" s="13">
        <v>0.38299999999999995</v>
      </c>
      <c r="C7" s="13">
        <v>7.5999999999999998E-2</v>
      </c>
    </row>
    <row r="8" spans="1:4">
      <c r="A8" s="8" t="s">
        <v>81</v>
      </c>
      <c r="B8" s="13">
        <v>0.32500000000000001</v>
      </c>
      <c r="C8" s="13">
        <v>8.5999999999999993E-2</v>
      </c>
    </row>
    <row r="9" spans="1:4">
      <c r="A9" s="8" t="s">
        <v>15</v>
      </c>
      <c r="B9" s="13">
        <v>0.318</v>
      </c>
      <c r="C9" s="13">
        <v>8.8000000000000009E-2</v>
      </c>
    </row>
    <row r="10" spans="1:4">
      <c r="A10" s="8" t="s">
        <v>24</v>
      </c>
      <c r="B10" s="13">
        <v>0.315</v>
      </c>
      <c r="C10" s="13">
        <v>0.13800000000000001</v>
      </c>
    </row>
    <row r="11" spans="1:4">
      <c r="A11" s="8" t="s">
        <v>22</v>
      </c>
      <c r="B11" s="13">
        <v>0.27300000000000002</v>
      </c>
      <c r="C11" s="13">
        <v>5.9000000000000004E-2</v>
      </c>
    </row>
    <row r="12" spans="1:4">
      <c r="A12" s="8" t="s">
        <v>21</v>
      </c>
      <c r="B12" s="13">
        <v>0.26100000000000001</v>
      </c>
      <c r="C12" s="13">
        <v>7.0000000000000007E-2</v>
      </c>
    </row>
    <row r="13" spans="1:4">
      <c r="A13" s="8" t="s">
        <v>20</v>
      </c>
      <c r="B13" s="13">
        <v>0.25800000000000001</v>
      </c>
      <c r="C13" s="13">
        <v>8.5999999999999993E-2</v>
      </c>
    </row>
    <row r="14" spans="1:4">
      <c r="A14" s="8" t="s">
        <v>17</v>
      </c>
      <c r="B14" s="13">
        <v>0.251</v>
      </c>
      <c r="C14" s="13">
        <v>8.6999999999999994E-2</v>
      </c>
    </row>
    <row r="15" spans="1:4">
      <c r="A15" s="8" t="s">
        <v>16</v>
      </c>
      <c r="B15" s="13">
        <v>0.23600000000000002</v>
      </c>
      <c r="C15" s="13">
        <v>9.6000000000000002E-2</v>
      </c>
    </row>
    <row r="16" spans="1:4">
      <c r="A16" s="25" t="s">
        <v>83</v>
      </c>
      <c r="B16" s="9"/>
      <c r="C16" s="9"/>
    </row>
    <row r="17" spans="1:4">
      <c r="A17" s="8"/>
      <c r="B17" s="9"/>
      <c r="C17" s="9"/>
    </row>
    <row r="18" spans="1:4" ht="13">
      <c r="A18" s="3" t="s">
        <v>1237</v>
      </c>
    </row>
    <row r="19" spans="1:4" ht="13">
      <c r="A19" s="44" t="s">
        <v>79</v>
      </c>
      <c r="B19" s="66">
        <v>2007</v>
      </c>
      <c r="C19" s="66">
        <v>2017</v>
      </c>
      <c r="D19" s="44" t="s">
        <v>80</v>
      </c>
    </row>
    <row r="20" spans="1:4">
      <c r="A20" s="8" t="s">
        <v>16</v>
      </c>
      <c r="B20" s="13">
        <v>0.16200000000000001</v>
      </c>
      <c r="C20" s="13">
        <v>0.23600000000000002</v>
      </c>
      <c r="D20" s="13">
        <v>7.4000000000000024E-2</v>
      </c>
    </row>
    <row r="21" spans="1:4">
      <c r="A21" s="8" t="s">
        <v>17</v>
      </c>
      <c r="B21" s="13">
        <v>0.183</v>
      </c>
      <c r="C21" s="13">
        <v>0.251</v>
      </c>
      <c r="D21" s="13">
        <v>6.8000000000000005E-2</v>
      </c>
    </row>
    <row r="22" spans="1:4">
      <c r="A22" s="8" t="s">
        <v>20</v>
      </c>
      <c r="B22" s="13">
        <v>0.18600000000000003</v>
      </c>
      <c r="C22" s="13">
        <v>0.25800000000000001</v>
      </c>
      <c r="D22" s="13">
        <v>7.1999999999999995E-2</v>
      </c>
    </row>
    <row r="23" spans="1:4">
      <c r="A23" s="8" t="s">
        <v>21</v>
      </c>
      <c r="B23" s="13">
        <v>0.221</v>
      </c>
      <c r="C23" s="13">
        <v>0.26100000000000001</v>
      </c>
      <c r="D23" s="13">
        <v>0.04</v>
      </c>
    </row>
    <row r="24" spans="1:4">
      <c r="A24" s="8" t="s">
        <v>22</v>
      </c>
      <c r="B24" s="13">
        <v>0.18100000000000002</v>
      </c>
      <c r="C24" s="13">
        <v>0.27300000000000002</v>
      </c>
      <c r="D24" s="13">
        <v>9.1999999999999998E-2</v>
      </c>
    </row>
    <row r="25" spans="1:4">
      <c r="A25" s="8" t="s">
        <v>24</v>
      </c>
      <c r="B25" s="13">
        <v>0.25700000000000001</v>
      </c>
      <c r="C25" s="13">
        <v>0.315</v>
      </c>
      <c r="D25" s="13">
        <v>5.800000000000001E-2</v>
      </c>
    </row>
    <row r="26" spans="1:4">
      <c r="A26" s="8" t="s">
        <v>15</v>
      </c>
      <c r="B26" s="13">
        <v>0.20899999999999999</v>
      </c>
      <c r="C26" s="13">
        <v>0.318</v>
      </c>
      <c r="D26" s="13">
        <v>0.10900000000000003</v>
      </c>
    </row>
    <row r="27" spans="1:4">
      <c r="A27" s="8" t="s">
        <v>81</v>
      </c>
      <c r="B27" s="13">
        <v>0.22500000000000001</v>
      </c>
      <c r="C27" s="13">
        <v>0.32500000000000001</v>
      </c>
      <c r="D27" s="13">
        <v>0.1</v>
      </c>
    </row>
    <row r="28" spans="1:4">
      <c r="A28" s="8" t="s">
        <v>14</v>
      </c>
      <c r="B28" s="13">
        <v>0.23899999999999999</v>
      </c>
      <c r="C28" s="13">
        <v>0.33</v>
      </c>
      <c r="D28" s="13">
        <v>9.1000000000000011E-2</v>
      </c>
    </row>
    <row r="29" spans="1:4">
      <c r="A29" s="8" t="s">
        <v>82</v>
      </c>
      <c r="B29" s="13">
        <v>0.28600000000000003</v>
      </c>
      <c r="C29" s="13">
        <v>0.38600000000000001</v>
      </c>
      <c r="D29" s="13">
        <v>0.1</v>
      </c>
    </row>
    <row r="30" spans="1:4">
      <c r="A30" s="8" t="s">
        <v>18</v>
      </c>
      <c r="B30" s="13">
        <v>0.28100000000000003</v>
      </c>
      <c r="C30" s="13">
        <v>0.41700000000000004</v>
      </c>
      <c r="D30" s="13">
        <v>0.13600000000000001</v>
      </c>
    </row>
    <row r="31" spans="1:4">
      <c r="A31" s="8" t="s">
        <v>23</v>
      </c>
      <c r="B31" s="13">
        <v>0.33299999999999996</v>
      </c>
      <c r="C31" s="13">
        <v>0.47399999999999998</v>
      </c>
      <c r="D31" s="13">
        <v>0.14100000000000001</v>
      </c>
    </row>
    <row r="32" spans="1:4">
      <c r="A32" s="25" t="s">
        <v>83</v>
      </c>
    </row>
    <row r="34" spans="1:6">
      <c r="A34" s="4" t="s">
        <v>1243</v>
      </c>
    </row>
    <row r="35" spans="1:6" ht="13">
      <c r="A35" s="44" t="s">
        <v>973</v>
      </c>
      <c r="B35" s="66" t="s">
        <v>1238</v>
      </c>
      <c r="C35" s="44" t="s">
        <v>1239</v>
      </c>
      <c r="D35" s="44" t="s">
        <v>1240</v>
      </c>
      <c r="E35" s="66" t="s">
        <v>1241</v>
      </c>
      <c r="F35" s="66" t="s">
        <v>1242</v>
      </c>
    </row>
    <row r="36" spans="1:6">
      <c r="A36" s="10" t="s">
        <v>974</v>
      </c>
      <c r="B36" s="13">
        <v>0.245</v>
      </c>
      <c r="C36" s="13">
        <v>0.40899999999999997</v>
      </c>
      <c r="D36" s="13">
        <v>0.60399999999999998</v>
      </c>
      <c r="E36" s="13">
        <v>0.73</v>
      </c>
      <c r="F36" s="13">
        <v>0.156</v>
      </c>
    </row>
    <row r="37" spans="1:6">
      <c r="A37" s="10" t="s">
        <v>975</v>
      </c>
      <c r="B37" s="13">
        <v>0.47700000000000004</v>
      </c>
      <c r="C37" s="13">
        <v>0.67400000000000004</v>
      </c>
      <c r="D37" s="13">
        <v>0.82599999999999996</v>
      </c>
      <c r="E37" s="13">
        <v>0.92400000000000004</v>
      </c>
      <c r="F37" s="13">
        <v>3.1E-2</v>
      </c>
    </row>
    <row r="38" spans="1:6">
      <c r="A38" s="10" t="s">
        <v>976</v>
      </c>
      <c r="B38" s="13">
        <v>0.44</v>
      </c>
      <c r="C38" s="13">
        <v>0.60399999999999998</v>
      </c>
      <c r="D38" s="13">
        <v>0.80299999999999994</v>
      </c>
      <c r="E38" s="13">
        <v>0.89800000000000002</v>
      </c>
      <c r="F38" s="13">
        <v>5.9000000000000004E-2</v>
      </c>
    </row>
    <row r="39" spans="1:6">
      <c r="A39" s="10" t="s">
        <v>977</v>
      </c>
      <c r="B39" s="13">
        <v>0.44299999999999995</v>
      </c>
      <c r="C39" s="13">
        <v>0.63</v>
      </c>
      <c r="D39" s="13">
        <v>0.81</v>
      </c>
      <c r="E39" s="13">
        <v>0.90300000000000002</v>
      </c>
      <c r="F39" s="13">
        <v>4.4999999999999998E-2</v>
      </c>
    </row>
    <row r="40" spans="1:6">
      <c r="A40" s="10" t="s">
        <v>978</v>
      </c>
      <c r="B40" s="13">
        <v>0.33899999999999997</v>
      </c>
      <c r="C40" s="13">
        <v>0.57799999999999996</v>
      </c>
      <c r="D40" s="13">
        <v>0.79400000000000004</v>
      </c>
      <c r="E40" s="13">
        <v>0.91099999999999992</v>
      </c>
      <c r="F40" s="13">
        <v>5.0999999999999997E-2</v>
      </c>
    </row>
    <row r="41" spans="1:6">
      <c r="A41" s="10" t="s">
        <v>979</v>
      </c>
      <c r="B41" s="13">
        <v>0.38100000000000001</v>
      </c>
      <c r="C41" s="13">
        <v>0.55899999999999994</v>
      </c>
      <c r="D41" s="13">
        <v>0.73199999999999998</v>
      </c>
      <c r="E41" s="13">
        <v>0.83299999999999996</v>
      </c>
      <c r="F41" s="13">
        <v>8.4000000000000005E-2</v>
      </c>
    </row>
    <row r="42" spans="1:6">
      <c r="A42" s="10" t="s">
        <v>980</v>
      </c>
      <c r="B42" s="13">
        <v>0.314</v>
      </c>
      <c r="C42" s="13">
        <v>0.55700000000000005</v>
      </c>
      <c r="D42" s="13">
        <v>0.75</v>
      </c>
      <c r="E42" s="13">
        <v>0.871</v>
      </c>
      <c r="F42" s="13">
        <v>7.6999999999999999E-2</v>
      </c>
    </row>
    <row r="43" spans="1:6">
      <c r="A43" s="10" t="s">
        <v>981</v>
      </c>
      <c r="B43" s="13">
        <v>0.316</v>
      </c>
      <c r="C43" s="13">
        <v>0.51800000000000002</v>
      </c>
      <c r="D43" s="13">
        <v>0.70900000000000007</v>
      </c>
      <c r="E43" s="13">
        <v>0.83599999999999997</v>
      </c>
      <c r="F43" s="13">
        <v>8.5999999999999993E-2</v>
      </c>
    </row>
    <row r="44" spans="1:6">
      <c r="A44" s="10" t="s">
        <v>982</v>
      </c>
      <c r="B44" s="13">
        <v>0.34899999999999998</v>
      </c>
      <c r="C44" s="13">
        <v>0.57100000000000006</v>
      </c>
      <c r="D44" s="13">
        <v>0.75599999999999989</v>
      </c>
      <c r="E44" s="13">
        <v>0.88</v>
      </c>
      <c r="F44" s="13">
        <v>6.2E-2</v>
      </c>
    </row>
    <row r="45" spans="1:6">
      <c r="A45" s="10" t="s">
        <v>983</v>
      </c>
      <c r="B45" s="13">
        <v>0.47100000000000003</v>
      </c>
      <c r="C45" s="13">
        <v>0.65099999999999991</v>
      </c>
      <c r="D45" s="13">
        <v>0.81200000000000006</v>
      </c>
      <c r="E45" s="13">
        <v>0.90099999999999991</v>
      </c>
      <c r="F45" s="13">
        <v>4.2999999999999997E-2</v>
      </c>
    </row>
    <row r="46" spans="1:6">
      <c r="A46" s="10" t="s">
        <v>984</v>
      </c>
      <c r="B46" s="13">
        <v>0.38600000000000001</v>
      </c>
      <c r="C46" s="13">
        <v>0.59299999999999997</v>
      </c>
      <c r="D46" s="13">
        <v>0.78</v>
      </c>
      <c r="E46" s="13">
        <v>0.88700000000000001</v>
      </c>
      <c r="F46" s="13">
        <v>0.05</v>
      </c>
    </row>
    <row r="47" spans="1:6">
      <c r="A47" s="10" t="s">
        <v>985</v>
      </c>
      <c r="B47" s="13">
        <v>0.318</v>
      </c>
      <c r="C47" s="13">
        <v>0.52100000000000002</v>
      </c>
      <c r="D47" s="13">
        <v>0.69400000000000006</v>
      </c>
      <c r="E47" s="13">
        <v>0.80599999999999994</v>
      </c>
      <c r="F47" s="13">
        <v>0.10400000000000001</v>
      </c>
    </row>
    <row r="48" spans="1:6">
      <c r="A48" s="10" t="s">
        <v>986</v>
      </c>
      <c r="B48" s="13">
        <v>0.374</v>
      </c>
      <c r="C48" s="13">
        <v>0.56100000000000005</v>
      </c>
      <c r="D48" s="13">
        <v>0.73299999999999998</v>
      </c>
      <c r="E48" s="13">
        <v>0.86099999999999999</v>
      </c>
      <c r="F48" s="13">
        <v>6.5000000000000002E-2</v>
      </c>
    </row>
    <row r="49" spans="1:6">
      <c r="A49" s="10" t="s">
        <v>987</v>
      </c>
      <c r="B49" s="13">
        <v>0.27200000000000002</v>
      </c>
      <c r="C49" s="13">
        <v>0.45200000000000001</v>
      </c>
      <c r="D49" s="13">
        <v>0.66700000000000004</v>
      </c>
      <c r="E49" s="13">
        <v>0.81700000000000006</v>
      </c>
      <c r="F49" s="13">
        <v>8.1000000000000003E-2</v>
      </c>
    </row>
    <row r="50" spans="1:6">
      <c r="A50" s="10" t="s">
        <v>988</v>
      </c>
      <c r="B50" s="13">
        <v>0.35</v>
      </c>
      <c r="C50" s="13">
        <v>0.55000000000000004</v>
      </c>
      <c r="D50" s="13">
        <v>0.72799999999999998</v>
      </c>
      <c r="E50" s="13">
        <v>0.84099999999999997</v>
      </c>
      <c r="F50" s="13">
        <v>9.6000000000000002E-2</v>
      </c>
    </row>
    <row r="51" spans="1:6">
      <c r="A51" s="10" t="s">
        <v>989</v>
      </c>
      <c r="B51" s="13">
        <v>0.36200000000000004</v>
      </c>
      <c r="C51" s="13">
        <v>0.58799999999999997</v>
      </c>
      <c r="D51" s="13">
        <v>0.79099999999999993</v>
      </c>
      <c r="E51" s="13">
        <v>0.90900000000000003</v>
      </c>
      <c r="F51" s="13">
        <v>4.9000000000000002E-2</v>
      </c>
    </row>
    <row r="52" spans="1:6">
      <c r="A52" s="10" t="s">
        <v>990</v>
      </c>
      <c r="B52" s="13">
        <v>0.42799999999999999</v>
      </c>
      <c r="C52" s="13">
        <v>0.59299999999999997</v>
      </c>
      <c r="D52" s="13">
        <v>0.79500000000000004</v>
      </c>
      <c r="E52" s="13">
        <v>0.90200000000000002</v>
      </c>
      <c r="F52" s="13">
        <v>5.5E-2</v>
      </c>
    </row>
    <row r="53" spans="1:6">
      <c r="A53" s="10" t="s">
        <v>991</v>
      </c>
      <c r="B53" s="13">
        <v>0.29799999999999999</v>
      </c>
      <c r="C53" s="13">
        <v>0.499</v>
      </c>
      <c r="D53" s="13">
        <v>0.69099999999999995</v>
      </c>
      <c r="E53" s="13">
        <v>0.82599999999999996</v>
      </c>
      <c r="F53" s="13">
        <v>8.1000000000000003E-2</v>
      </c>
    </row>
    <row r="54" spans="1:6">
      <c r="A54" s="10" t="s">
        <v>992</v>
      </c>
      <c r="B54" s="13">
        <v>0.318</v>
      </c>
      <c r="C54" s="13">
        <v>0.52900000000000003</v>
      </c>
      <c r="D54" s="13">
        <v>0.74299999999999999</v>
      </c>
      <c r="E54" s="13">
        <v>0.86199999999999999</v>
      </c>
      <c r="F54" s="13">
        <v>7.4999999999999997E-2</v>
      </c>
    </row>
    <row r="55" spans="1:6">
      <c r="A55" s="10" t="s">
        <v>993</v>
      </c>
      <c r="B55" s="13">
        <v>0.33899999999999997</v>
      </c>
      <c r="C55" s="13">
        <v>0.53600000000000003</v>
      </c>
      <c r="D55" s="13">
        <v>0.71700000000000008</v>
      </c>
      <c r="E55" s="13">
        <v>0.83099999999999996</v>
      </c>
      <c r="F55" s="13">
        <v>0.10400000000000001</v>
      </c>
    </row>
    <row r="56" spans="1:6">
      <c r="A56" s="10" t="s">
        <v>994</v>
      </c>
      <c r="B56" s="13">
        <v>0.33200000000000002</v>
      </c>
      <c r="C56" s="13">
        <v>0.54100000000000004</v>
      </c>
      <c r="D56" s="13">
        <v>0.70900000000000007</v>
      </c>
      <c r="E56" s="13">
        <v>0.84</v>
      </c>
      <c r="F56" s="13">
        <v>8.199999999999999E-2</v>
      </c>
    </row>
    <row r="57" spans="1:6">
      <c r="A57" s="10" t="s">
        <v>995</v>
      </c>
      <c r="B57" s="13">
        <v>0.313</v>
      </c>
      <c r="C57" s="13">
        <v>0.5</v>
      </c>
      <c r="D57" s="13">
        <v>0.71900000000000008</v>
      </c>
      <c r="E57" s="13">
        <v>0.83200000000000007</v>
      </c>
      <c r="F57" s="13">
        <v>0.113</v>
      </c>
    </row>
    <row r="58" spans="1:6">
      <c r="A58" s="10" t="s">
        <v>996</v>
      </c>
      <c r="B58" s="13">
        <v>0.51800000000000002</v>
      </c>
      <c r="C58" s="13">
        <v>0.66</v>
      </c>
      <c r="D58" s="13">
        <v>0.77300000000000002</v>
      </c>
      <c r="E58" s="13">
        <v>0.84099999999999997</v>
      </c>
      <c r="F58" s="13">
        <v>6.8000000000000005E-2</v>
      </c>
    </row>
    <row r="59" spans="1:6">
      <c r="A59" s="10" t="s">
        <v>997</v>
      </c>
      <c r="B59" s="13">
        <v>0.309</v>
      </c>
      <c r="C59" s="13">
        <v>0.53</v>
      </c>
      <c r="D59" s="13">
        <v>0.71900000000000008</v>
      </c>
      <c r="E59" s="13">
        <v>0.85699999999999998</v>
      </c>
      <c r="F59" s="13">
        <v>8.1000000000000003E-2</v>
      </c>
    </row>
    <row r="60" spans="1:6">
      <c r="A60" s="10" t="s">
        <v>12</v>
      </c>
      <c r="B60" s="13">
        <v>0.32200000000000001</v>
      </c>
      <c r="C60" s="13">
        <v>0.52900000000000003</v>
      </c>
      <c r="D60" s="13">
        <v>0.73699999999999999</v>
      </c>
      <c r="E60" s="13">
        <v>0.85199999999999998</v>
      </c>
      <c r="F60" s="13">
        <v>8.8000000000000009E-2</v>
      </c>
    </row>
    <row r="61" spans="1:6">
      <c r="A61" s="10" t="s">
        <v>998</v>
      </c>
      <c r="B61" s="13">
        <v>0.50700000000000001</v>
      </c>
      <c r="C61" s="13">
        <v>0.68599999999999994</v>
      </c>
      <c r="D61" s="13">
        <v>0.82900000000000007</v>
      </c>
      <c r="E61" s="13">
        <v>0.91700000000000004</v>
      </c>
      <c r="F61" s="13">
        <v>3.7999999999999999E-2</v>
      </c>
    </row>
    <row r="62" spans="1:6">
      <c r="A62" s="10" t="s">
        <v>84</v>
      </c>
      <c r="B62" s="13">
        <v>0.32500000000000001</v>
      </c>
      <c r="C62" s="13">
        <v>0.50700000000000001</v>
      </c>
      <c r="D62" s="13">
        <v>0.70200000000000007</v>
      </c>
      <c r="E62" s="13">
        <v>0.84</v>
      </c>
      <c r="F62" s="13">
        <v>8.5999999999999993E-2</v>
      </c>
    </row>
    <row r="63" spans="1:6">
      <c r="A63" s="10" t="s">
        <v>999</v>
      </c>
      <c r="B63" s="13">
        <v>0.34399999999999997</v>
      </c>
      <c r="C63" s="13">
        <v>0.58200000000000007</v>
      </c>
      <c r="D63" s="13">
        <v>0.76800000000000002</v>
      </c>
      <c r="E63" s="13">
        <v>0.88800000000000001</v>
      </c>
      <c r="F63" s="13">
        <v>5.5999999999999994E-2</v>
      </c>
    </row>
    <row r="64" spans="1:6">
      <c r="A64" s="10" t="s">
        <v>1000</v>
      </c>
      <c r="B64" s="13">
        <v>0.32600000000000001</v>
      </c>
      <c r="C64" s="13">
        <v>0.52600000000000002</v>
      </c>
      <c r="D64" s="13">
        <v>0.72900000000000009</v>
      </c>
      <c r="E64" s="13">
        <v>0.872</v>
      </c>
      <c r="F64" s="13">
        <v>7.0000000000000007E-2</v>
      </c>
    </row>
    <row r="65" spans="1:6">
      <c r="A65" s="10" t="s">
        <v>1001</v>
      </c>
      <c r="B65" s="13">
        <v>0.36700000000000005</v>
      </c>
      <c r="C65" s="13">
        <v>0.56100000000000005</v>
      </c>
      <c r="D65" s="13">
        <v>0.73599999999999999</v>
      </c>
      <c r="E65" s="13">
        <v>0.85299999999999998</v>
      </c>
      <c r="F65" s="13">
        <v>7.5999999999999998E-2</v>
      </c>
    </row>
    <row r="66" spans="1:6">
      <c r="A66" s="10" t="s">
        <v>1002</v>
      </c>
      <c r="B66" s="13">
        <v>0.30599999999999999</v>
      </c>
      <c r="C66" s="13">
        <v>0.51600000000000001</v>
      </c>
      <c r="D66" s="13">
        <v>0.72099999999999997</v>
      </c>
      <c r="E66" s="13">
        <v>0.84699999999999998</v>
      </c>
      <c r="F66" s="13">
        <v>7.0000000000000007E-2</v>
      </c>
    </row>
    <row r="67" spans="1:6">
      <c r="A67" s="10" t="s">
        <v>1003</v>
      </c>
      <c r="B67" s="13">
        <v>0.39500000000000002</v>
      </c>
      <c r="C67" s="13">
        <v>0.58700000000000008</v>
      </c>
      <c r="D67" s="13">
        <v>0.77200000000000002</v>
      </c>
      <c r="E67" s="13">
        <v>0.88700000000000001</v>
      </c>
      <c r="F67" s="13">
        <v>5.2000000000000005E-2</v>
      </c>
    </row>
    <row r="68" spans="1:6">
      <c r="A68" s="10" t="s">
        <v>38</v>
      </c>
      <c r="B68" s="13">
        <v>0.30099999999999999</v>
      </c>
      <c r="C68" s="13">
        <v>0.498</v>
      </c>
      <c r="D68" s="13">
        <v>0.69099999999999995</v>
      </c>
      <c r="E68" s="13">
        <v>0.80500000000000005</v>
      </c>
      <c r="F68" s="13">
        <v>0.121</v>
      </c>
    </row>
    <row r="69" spans="1:6">
      <c r="A69" s="10" t="s">
        <v>1004</v>
      </c>
      <c r="B69" s="13">
        <v>0.46700000000000003</v>
      </c>
      <c r="C69" s="13">
        <v>0.63800000000000001</v>
      </c>
      <c r="D69" s="13">
        <v>0.79200000000000004</v>
      </c>
      <c r="E69" s="13">
        <v>0.88400000000000001</v>
      </c>
      <c r="F69" s="13">
        <v>4.4999999999999998E-2</v>
      </c>
    </row>
    <row r="70" spans="1:6">
      <c r="A70" s="10" t="s">
        <v>1005</v>
      </c>
      <c r="B70" s="13">
        <v>0.32500000000000001</v>
      </c>
      <c r="C70" s="13">
        <v>0.53900000000000003</v>
      </c>
      <c r="D70" s="13">
        <v>0.73699999999999999</v>
      </c>
      <c r="E70" s="13">
        <v>0.85799999999999998</v>
      </c>
      <c r="F70" s="13">
        <v>7.400000000000001E-2</v>
      </c>
    </row>
    <row r="71" spans="1:6">
      <c r="A71" s="10" t="s">
        <v>1006</v>
      </c>
      <c r="B71" s="13">
        <v>0.47799999999999998</v>
      </c>
      <c r="C71" s="13">
        <v>0.66900000000000004</v>
      </c>
      <c r="D71" s="13">
        <v>0.82200000000000006</v>
      </c>
      <c r="E71" s="13">
        <v>0.91700000000000004</v>
      </c>
      <c r="F71" s="13">
        <v>4.0999999999999995E-2</v>
      </c>
    </row>
    <row r="72" spans="1:6">
      <c r="A72" s="10" t="s">
        <v>1007</v>
      </c>
      <c r="B72" s="13">
        <v>0.36499999999999999</v>
      </c>
      <c r="C72" s="13">
        <v>0.56399999999999995</v>
      </c>
      <c r="D72" s="13">
        <v>0.76</v>
      </c>
      <c r="E72" s="13">
        <v>0.83400000000000007</v>
      </c>
      <c r="F72" s="13">
        <v>9.6000000000000002E-2</v>
      </c>
    </row>
    <row r="73" spans="1:6">
      <c r="A73" s="10" t="s">
        <v>1008</v>
      </c>
      <c r="B73" s="13">
        <v>0.38600000000000001</v>
      </c>
      <c r="C73" s="13">
        <v>0.59299999999999997</v>
      </c>
      <c r="D73" s="13">
        <v>0.77800000000000002</v>
      </c>
      <c r="E73" s="13">
        <v>0.88300000000000001</v>
      </c>
      <c r="F73" s="13">
        <v>0.06</v>
      </c>
    </row>
    <row r="74" spans="1:6">
      <c r="A74" s="25" t="s">
        <v>83</v>
      </c>
    </row>
  </sheetData>
  <hyperlinks>
    <hyperlink ref="B1" location="Index!A1" display="Back to index" xr:uid="{1A4F90FE-6DD6-4D80-A47B-80CE1650701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B03C1-B531-466D-836C-49F5E22ED979}">
  <dimension ref="A1:P40"/>
  <sheetViews>
    <sheetView zoomScale="85" zoomScaleNormal="85" workbookViewId="0"/>
  </sheetViews>
  <sheetFormatPr defaultColWidth="9.1796875" defaultRowHeight="14"/>
  <cols>
    <col min="1" max="1" width="9.1796875" style="85"/>
    <col min="2" max="2" width="11.81640625" style="83" customWidth="1"/>
    <col min="3" max="16" width="11.81640625" style="84" customWidth="1"/>
    <col min="17" max="16384" width="9.1796875" style="85"/>
  </cols>
  <sheetData>
    <row r="1" spans="1:16" ht="20">
      <c r="A1" s="130" t="s">
        <v>1218</v>
      </c>
      <c r="C1" s="120" t="s">
        <v>1283</v>
      </c>
    </row>
    <row r="3" spans="1:16">
      <c r="A3" s="5" t="s">
        <v>1233</v>
      </c>
    </row>
    <row r="4" spans="1:16" ht="65">
      <c r="A4" s="87" t="s">
        <v>1165</v>
      </c>
      <c r="B4" s="88" t="s">
        <v>1219</v>
      </c>
      <c r="C4" s="88" t="s">
        <v>1220</v>
      </c>
      <c r="D4" s="88" t="s">
        <v>1221</v>
      </c>
      <c r="E4" s="88" t="s">
        <v>84</v>
      </c>
      <c r="F4" s="88" t="s">
        <v>1222</v>
      </c>
      <c r="G4" s="88" t="s">
        <v>1223</v>
      </c>
      <c r="H4" s="88" t="s">
        <v>1224</v>
      </c>
      <c r="I4" s="88" t="s">
        <v>1225</v>
      </c>
      <c r="J4" s="88" t="s">
        <v>1226</v>
      </c>
      <c r="K4" s="88" t="s">
        <v>1227</v>
      </c>
      <c r="L4" s="88" t="s">
        <v>1228</v>
      </c>
      <c r="M4" s="88" t="s">
        <v>1229</v>
      </c>
      <c r="N4" s="88" t="s">
        <v>1230</v>
      </c>
      <c r="O4" s="88" t="s">
        <v>1231</v>
      </c>
      <c r="P4" s="88" t="s">
        <v>1232</v>
      </c>
    </row>
    <row r="5" spans="1:16">
      <c r="A5" s="6" t="s">
        <v>840</v>
      </c>
      <c r="B5" s="78">
        <v>152</v>
      </c>
      <c r="C5" s="78">
        <v>321</v>
      </c>
      <c r="D5" s="78">
        <v>306</v>
      </c>
      <c r="E5" s="78">
        <v>63</v>
      </c>
      <c r="F5" s="78">
        <v>423</v>
      </c>
      <c r="G5" s="78">
        <v>284</v>
      </c>
      <c r="H5" s="78">
        <v>182</v>
      </c>
      <c r="I5" s="78">
        <v>136</v>
      </c>
      <c r="J5" s="78">
        <v>563</v>
      </c>
      <c r="K5" s="78">
        <v>89</v>
      </c>
      <c r="L5" s="78">
        <v>987</v>
      </c>
      <c r="M5" s="78">
        <v>33</v>
      </c>
      <c r="N5" s="78">
        <v>300</v>
      </c>
      <c r="O5" s="78">
        <v>299</v>
      </c>
      <c r="P5" s="78">
        <v>246</v>
      </c>
    </row>
    <row r="6" spans="1:16">
      <c r="A6" s="86" t="s">
        <v>8</v>
      </c>
      <c r="B6" s="78">
        <v>396</v>
      </c>
      <c r="C6" s="78">
        <v>1590</v>
      </c>
      <c r="D6" s="78">
        <v>596</v>
      </c>
      <c r="E6" s="78">
        <v>116</v>
      </c>
      <c r="F6" s="78">
        <v>38</v>
      </c>
      <c r="G6" s="78">
        <v>564</v>
      </c>
      <c r="H6" s="78">
        <v>80</v>
      </c>
      <c r="I6" s="78">
        <v>2294</v>
      </c>
      <c r="J6" s="78">
        <v>8218</v>
      </c>
      <c r="K6" s="78">
        <v>113</v>
      </c>
      <c r="L6" s="78">
        <v>178</v>
      </c>
      <c r="M6" s="78">
        <v>141</v>
      </c>
      <c r="N6" s="78">
        <v>504</v>
      </c>
      <c r="O6" s="78">
        <v>348</v>
      </c>
      <c r="P6" s="78">
        <v>613</v>
      </c>
    </row>
    <row r="7" spans="1:16">
      <c r="A7" s="6" t="s">
        <v>1067</v>
      </c>
      <c r="B7" s="78">
        <v>461</v>
      </c>
      <c r="C7" s="78">
        <v>887</v>
      </c>
      <c r="D7" s="78">
        <v>435</v>
      </c>
      <c r="E7" s="78">
        <v>149</v>
      </c>
      <c r="F7" s="78">
        <v>89</v>
      </c>
      <c r="G7" s="78">
        <v>909</v>
      </c>
      <c r="H7" s="78">
        <v>419</v>
      </c>
      <c r="I7" s="78">
        <v>15833</v>
      </c>
      <c r="J7" s="78">
        <v>3127</v>
      </c>
      <c r="K7" s="78">
        <v>560</v>
      </c>
      <c r="L7" s="78">
        <v>277</v>
      </c>
      <c r="M7" s="78">
        <v>200</v>
      </c>
      <c r="N7" s="78">
        <v>190</v>
      </c>
      <c r="O7" s="78">
        <v>1516</v>
      </c>
      <c r="P7" s="78">
        <v>435</v>
      </c>
    </row>
    <row r="8" spans="1:16">
      <c r="A8" s="6" t="s">
        <v>863</v>
      </c>
      <c r="B8" s="78">
        <v>190</v>
      </c>
      <c r="C8" s="78">
        <v>506</v>
      </c>
      <c r="D8" s="78">
        <v>191</v>
      </c>
      <c r="E8" s="78">
        <v>113</v>
      </c>
      <c r="F8" s="78">
        <v>44</v>
      </c>
      <c r="G8" s="78">
        <v>339</v>
      </c>
      <c r="H8" s="78">
        <v>895</v>
      </c>
      <c r="I8" s="78">
        <v>15578</v>
      </c>
      <c r="J8" s="78">
        <v>4126</v>
      </c>
      <c r="K8" s="78">
        <v>357</v>
      </c>
      <c r="L8" s="78">
        <v>172</v>
      </c>
      <c r="M8" s="78">
        <v>20</v>
      </c>
      <c r="N8" s="78">
        <v>53</v>
      </c>
      <c r="O8" s="78">
        <v>520</v>
      </c>
      <c r="P8" s="78">
        <v>287</v>
      </c>
    </row>
    <row r="9" spans="1:16">
      <c r="A9" s="86" t="s">
        <v>1068</v>
      </c>
      <c r="B9" s="78">
        <v>217</v>
      </c>
      <c r="C9" s="78">
        <v>1014</v>
      </c>
      <c r="D9" s="78">
        <v>299</v>
      </c>
      <c r="E9" s="78">
        <v>195</v>
      </c>
      <c r="F9" s="78">
        <v>215</v>
      </c>
      <c r="G9" s="78">
        <v>526</v>
      </c>
      <c r="H9" s="78">
        <v>1084</v>
      </c>
      <c r="I9" s="78">
        <v>18439</v>
      </c>
      <c r="J9" s="78">
        <v>1352</v>
      </c>
      <c r="K9" s="78">
        <v>458</v>
      </c>
      <c r="L9" s="78">
        <v>124</v>
      </c>
      <c r="M9" s="78">
        <v>75</v>
      </c>
      <c r="N9" s="78">
        <v>1972</v>
      </c>
      <c r="O9" s="78">
        <v>449</v>
      </c>
      <c r="P9" s="78">
        <v>568</v>
      </c>
    </row>
    <row r="10" spans="1:16">
      <c r="A10" s="6" t="s">
        <v>1069</v>
      </c>
      <c r="B10" s="78">
        <v>94</v>
      </c>
      <c r="C10" s="78">
        <v>1051</v>
      </c>
      <c r="D10" s="78">
        <v>304</v>
      </c>
      <c r="E10" s="78">
        <v>40</v>
      </c>
      <c r="F10" s="78">
        <v>11</v>
      </c>
      <c r="G10" s="78">
        <v>773</v>
      </c>
      <c r="H10" s="78">
        <v>239</v>
      </c>
      <c r="I10" s="78">
        <v>3700</v>
      </c>
      <c r="J10" s="78">
        <v>324</v>
      </c>
      <c r="K10" s="78">
        <v>596</v>
      </c>
      <c r="L10" s="78">
        <v>1155</v>
      </c>
      <c r="M10" s="78">
        <v>251</v>
      </c>
      <c r="N10" s="78">
        <v>11</v>
      </c>
      <c r="O10" s="78">
        <v>1202</v>
      </c>
      <c r="P10" s="78">
        <v>489</v>
      </c>
    </row>
    <row r="11" spans="1:16">
      <c r="A11" s="6" t="s">
        <v>1070</v>
      </c>
      <c r="B11" s="78">
        <v>420</v>
      </c>
      <c r="C11" s="78">
        <v>1406</v>
      </c>
      <c r="D11" s="78">
        <v>650</v>
      </c>
      <c r="E11" s="78">
        <v>543</v>
      </c>
      <c r="F11" s="78">
        <v>296</v>
      </c>
      <c r="G11" s="78">
        <v>1858</v>
      </c>
      <c r="H11" s="78">
        <v>215</v>
      </c>
      <c r="I11" s="78">
        <v>30881</v>
      </c>
      <c r="J11" s="78">
        <v>1831</v>
      </c>
      <c r="K11" s="78">
        <v>558</v>
      </c>
      <c r="L11" s="78">
        <v>694</v>
      </c>
      <c r="M11" s="78">
        <v>175</v>
      </c>
      <c r="N11" s="78">
        <v>120</v>
      </c>
      <c r="O11" s="78">
        <v>1981</v>
      </c>
      <c r="P11" s="78">
        <v>1554</v>
      </c>
    </row>
    <row r="12" spans="1:16">
      <c r="A12" s="6" t="s">
        <v>1071</v>
      </c>
      <c r="B12" s="78">
        <v>77</v>
      </c>
      <c r="C12" s="78">
        <v>712</v>
      </c>
      <c r="D12" s="78">
        <v>308</v>
      </c>
      <c r="E12" s="78">
        <v>138</v>
      </c>
      <c r="F12" s="78">
        <v>43</v>
      </c>
      <c r="G12" s="78">
        <v>311</v>
      </c>
      <c r="H12" s="78">
        <v>414</v>
      </c>
      <c r="I12" s="78">
        <v>8299</v>
      </c>
      <c r="J12" s="78">
        <v>2603</v>
      </c>
      <c r="K12" s="78">
        <v>106</v>
      </c>
      <c r="L12" s="78">
        <v>68</v>
      </c>
      <c r="M12" s="78">
        <v>18</v>
      </c>
      <c r="N12" s="78">
        <v>859</v>
      </c>
      <c r="O12" s="78">
        <v>394</v>
      </c>
      <c r="P12" s="78">
        <v>401</v>
      </c>
    </row>
    <row r="13" spans="1:16">
      <c r="A13" s="6" t="s">
        <v>1072</v>
      </c>
      <c r="B13" s="78">
        <v>2008</v>
      </c>
      <c r="C13" s="78">
        <v>7488</v>
      </c>
      <c r="D13" s="78">
        <v>3090</v>
      </c>
      <c r="E13" s="78">
        <v>1357</v>
      </c>
      <c r="F13" s="78">
        <v>1159</v>
      </c>
      <c r="G13" s="78">
        <v>5564</v>
      </c>
      <c r="H13" s="78">
        <v>3529</v>
      </c>
      <c r="I13" s="78">
        <v>95161</v>
      </c>
      <c r="J13" s="78">
        <v>22144</v>
      </c>
      <c r="K13" s="78">
        <v>2835</v>
      </c>
      <c r="L13" s="78">
        <v>3656</v>
      </c>
      <c r="M13" s="78">
        <v>913</v>
      </c>
      <c r="N13" s="78">
        <v>4009</v>
      </c>
      <c r="O13" s="78">
        <v>6707</v>
      </c>
      <c r="P13" s="78">
        <v>4592</v>
      </c>
    </row>
    <row r="14" spans="1:16">
      <c r="A14" s="112" t="s">
        <v>1336</v>
      </c>
      <c r="B14" s="79"/>
    </row>
    <row r="15" spans="1:16">
      <c r="A15" s="6"/>
      <c r="B15" s="79"/>
    </row>
    <row r="16" spans="1:16">
      <c r="A16" s="5" t="s">
        <v>1234</v>
      </c>
      <c r="B16" s="79"/>
    </row>
    <row r="17" spans="1:16" ht="65">
      <c r="A17" s="87" t="s">
        <v>1165</v>
      </c>
      <c r="B17" s="88" t="s">
        <v>1219</v>
      </c>
      <c r="C17" s="88" t="s">
        <v>1220</v>
      </c>
      <c r="D17" s="88" t="s">
        <v>1221</v>
      </c>
      <c r="E17" s="88" t="s">
        <v>84</v>
      </c>
      <c r="F17" s="88" t="s">
        <v>1222</v>
      </c>
      <c r="G17" s="88" t="s">
        <v>1223</v>
      </c>
      <c r="H17" s="88" t="s">
        <v>1224</v>
      </c>
      <c r="I17" s="88" t="s">
        <v>1225</v>
      </c>
      <c r="J17" s="88" t="s">
        <v>1226</v>
      </c>
      <c r="K17" s="88" t="s">
        <v>1227</v>
      </c>
      <c r="L17" s="88" t="s">
        <v>1228</v>
      </c>
      <c r="M17" s="88" t="s">
        <v>1229</v>
      </c>
      <c r="N17" s="88" t="s">
        <v>1230</v>
      </c>
      <c r="O17" s="88" t="s">
        <v>1231</v>
      </c>
      <c r="P17" s="88" t="s">
        <v>1232</v>
      </c>
    </row>
    <row r="18" spans="1:16">
      <c r="A18" s="6" t="s">
        <v>840</v>
      </c>
      <c r="B18" s="80">
        <v>7.6000000000000012E-2</v>
      </c>
      <c r="C18" s="80">
        <v>4.2999999999999997E-2</v>
      </c>
      <c r="D18" s="80">
        <v>9.9000000000000005E-2</v>
      </c>
      <c r="E18" s="80">
        <v>4.7E-2</v>
      </c>
      <c r="F18" s="80">
        <v>0.36499999999999999</v>
      </c>
      <c r="G18" s="80">
        <v>5.1000000000000004E-2</v>
      </c>
      <c r="H18" s="80">
        <v>5.2000000000000005E-2</v>
      </c>
      <c r="I18" s="80">
        <v>1E-3</v>
      </c>
      <c r="J18" s="80">
        <v>2.5000000000000001E-2</v>
      </c>
      <c r="K18" s="80">
        <v>3.1E-2</v>
      </c>
      <c r="L18" s="80">
        <v>0.27</v>
      </c>
      <c r="M18" s="80">
        <v>3.6000000000000004E-2</v>
      </c>
      <c r="N18" s="80">
        <v>7.4999999999999997E-2</v>
      </c>
      <c r="O18" s="80">
        <v>4.4999999999999998E-2</v>
      </c>
      <c r="P18" s="80">
        <v>5.4000000000000006E-2</v>
      </c>
    </row>
    <row r="19" spans="1:16">
      <c r="A19" s="6" t="s">
        <v>8</v>
      </c>
      <c r="B19" s="80">
        <v>0.19700000000000004</v>
      </c>
      <c r="C19" s="80">
        <v>0.21200000000000002</v>
      </c>
      <c r="D19" s="80">
        <v>0.193</v>
      </c>
      <c r="E19" s="80">
        <v>8.5999999999999993E-2</v>
      </c>
      <c r="F19" s="80">
        <v>3.2000000000000001E-2</v>
      </c>
      <c r="G19" s="80">
        <v>0.10100000000000002</v>
      </c>
      <c r="H19" s="80">
        <v>2.3000000000000003E-2</v>
      </c>
      <c r="I19" s="80">
        <v>2.4000000000000004E-2</v>
      </c>
      <c r="J19" s="80">
        <v>0.371</v>
      </c>
      <c r="K19" s="80">
        <v>0.04</v>
      </c>
      <c r="L19" s="80">
        <v>4.9000000000000002E-2</v>
      </c>
      <c r="M19" s="80">
        <v>0.154</v>
      </c>
      <c r="N19" s="80">
        <v>0.126</v>
      </c>
      <c r="O19" s="80">
        <v>5.2000000000000005E-2</v>
      </c>
      <c r="P19" s="80">
        <v>0.13300000000000001</v>
      </c>
    </row>
    <row r="20" spans="1:16">
      <c r="A20" s="6" t="s">
        <v>1067</v>
      </c>
      <c r="B20" s="80">
        <v>0.22900000000000001</v>
      </c>
      <c r="C20" s="80">
        <v>0.11900000000000001</v>
      </c>
      <c r="D20" s="80">
        <v>0.14100000000000001</v>
      </c>
      <c r="E20" s="80">
        <v>0.11</v>
      </c>
      <c r="F20" s="80">
        <v>7.6999999999999999E-2</v>
      </c>
      <c r="G20" s="80">
        <v>0.16300000000000001</v>
      </c>
      <c r="H20" s="80">
        <v>0.11900000000000001</v>
      </c>
      <c r="I20" s="80">
        <v>0.16600000000000001</v>
      </c>
      <c r="J20" s="80">
        <v>0.14100000000000001</v>
      </c>
      <c r="K20" s="80">
        <v>0.19700000000000004</v>
      </c>
      <c r="L20" s="80">
        <v>7.6000000000000012E-2</v>
      </c>
      <c r="M20" s="80">
        <v>0.21900000000000003</v>
      </c>
      <c r="N20" s="80">
        <v>4.7E-2</v>
      </c>
      <c r="O20" s="80">
        <v>0.22600000000000001</v>
      </c>
      <c r="P20" s="80">
        <v>9.5000000000000001E-2</v>
      </c>
    </row>
    <row r="21" spans="1:16">
      <c r="A21" s="6" t="s">
        <v>863</v>
      </c>
      <c r="B21" s="80">
        <v>9.5000000000000001E-2</v>
      </c>
      <c r="C21" s="80">
        <v>6.8000000000000005E-2</v>
      </c>
      <c r="D21" s="80">
        <v>6.2E-2</v>
      </c>
      <c r="E21" s="80">
        <v>8.3000000000000004E-2</v>
      </c>
      <c r="F21" s="80">
        <v>3.8000000000000006E-2</v>
      </c>
      <c r="G21" s="80">
        <v>6.1000000000000006E-2</v>
      </c>
      <c r="H21" s="80">
        <v>0.254</v>
      </c>
      <c r="I21" s="80">
        <v>0.16400000000000003</v>
      </c>
      <c r="J21" s="80">
        <v>0.18600000000000003</v>
      </c>
      <c r="K21" s="80">
        <v>0.126</v>
      </c>
      <c r="L21" s="80">
        <v>4.7E-2</v>
      </c>
      <c r="M21" s="80">
        <v>2.1000000000000001E-2</v>
      </c>
      <c r="N21" s="80">
        <v>1.3000000000000001E-2</v>
      </c>
      <c r="O21" s="80">
        <v>7.6999999999999999E-2</v>
      </c>
      <c r="P21" s="80">
        <v>6.3E-2</v>
      </c>
    </row>
    <row r="22" spans="1:16">
      <c r="A22" s="86" t="s">
        <v>1068</v>
      </c>
      <c r="B22" s="80">
        <v>0.10800000000000001</v>
      </c>
      <c r="C22" s="80">
        <v>0.13500000000000001</v>
      </c>
      <c r="D22" s="80">
        <v>9.7000000000000017E-2</v>
      </c>
      <c r="E22" s="80">
        <v>0.14400000000000002</v>
      </c>
      <c r="F22" s="80">
        <v>0.18600000000000003</v>
      </c>
      <c r="G22" s="80">
        <v>9.5000000000000001E-2</v>
      </c>
      <c r="H22" s="80">
        <v>0.30700000000000005</v>
      </c>
      <c r="I22" s="80">
        <v>0.19400000000000003</v>
      </c>
      <c r="J22" s="80">
        <v>6.1000000000000006E-2</v>
      </c>
      <c r="K22" s="80">
        <v>0.161</v>
      </c>
      <c r="L22" s="80">
        <v>3.4000000000000002E-2</v>
      </c>
      <c r="M22" s="80">
        <v>8.3000000000000004E-2</v>
      </c>
      <c r="N22" s="80">
        <v>0.49200000000000005</v>
      </c>
      <c r="O22" s="80">
        <v>6.7000000000000004E-2</v>
      </c>
      <c r="P22" s="80">
        <v>0.124</v>
      </c>
    </row>
    <row r="23" spans="1:16">
      <c r="A23" s="6" t="s">
        <v>1069</v>
      </c>
      <c r="B23" s="80">
        <v>4.7E-2</v>
      </c>
      <c r="C23" s="80">
        <v>0.14000000000000001</v>
      </c>
      <c r="D23" s="80">
        <v>9.8000000000000004E-2</v>
      </c>
      <c r="E23" s="80">
        <v>0.03</v>
      </c>
      <c r="F23" s="80">
        <v>0.01</v>
      </c>
      <c r="G23" s="80">
        <v>0.13900000000000001</v>
      </c>
      <c r="H23" s="80">
        <v>6.8000000000000005E-2</v>
      </c>
      <c r="I23" s="80">
        <v>3.9000000000000007E-2</v>
      </c>
      <c r="J23" s="80">
        <v>1.4999999999999999E-2</v>
      </c>
      <c r="K23" s="80">
        <v>0.21</v>
      </c>
      <c r="L23" s="80">
        <v>0.316</v>
      </c>
      <c r="M23" s="80">
        <v>0.27500000000000002</v>
      </c>
      <c r="N23" s="80">
        <v>3.0000000000000005E-3</v>
      </c>
      <c r="O23" s="80">
        <v>0.17900000000000002</v>
      </c>
      <c r="P23" s="80">
        <v>0.10600000000000001</v>
      </c>
    </row>
    <row r="24" spans="1:16">
      <c r="A24" s="6" t="s">
        <v>1070</v>
      </c>
      <c r="B24" s="80">
        <v>0.20900000000000002</v>
      </c>
      <c r="C24" s="80">
        <v>0.188</v>
      </c>
      <c r="D24" s="80">
        <v>0.21</v>
      </c>
      <c r="E24" s="80">
        <v>0.4</v>
      </c>
      <c r="F24" s="80">
        <v>0.25600000000000001</v>
      </c>
      <c r="G24" s="80">
        <v>0.33399999999999996</v>
      </c>
      <c r="H24" s="80">
        <v>6.1000000000000006E-2</v>
      </c>
      <c r="I24" s="80">
        <v>0.32500000000000001</v>
      </c>
      <c r="J24" s="80">
        <v>8.3000000000000004E-2</v>
      </c>
      <c r="K24" s="80">
        <v>0.19700000000000004</v>
      </c>
      <c r="L24" s="80">
        <v>0.19</v>
      </c>
      <c r="M24" s="80">
        <v>0.19200000000000003</v>
      </c>
      <c r="N24" s="80">
        <v>0.03</v>
      </c>
      <c r="O24" s="80">
        <v>0.29499999999999998</v>
      </c>
      <c r="P24" s="80">
        <v>0.33800000000000002</v>
      </c>
    </row>
    <row r="25" spans="1:16">
      <c r="A25" s="6" t="s">
        <v>1071</v>
      </c>
      <c r="B25" s="80">
        <v>3.8000000000000006E-2</v>
      </c>
      <c r="C25" s="80">
        <v>9.5000000000000001E-2</v>
      </c>
      <c r="D25" s="80">
        <v>0.1</v>
      </c>
      <c r="E25" s="80">
        <v>0.10100000000000002</v>
      </c>
      <c r="F25" s="80">
        <v>3.7000000000000005E-2</v>
      </c>
      <c r="G25" s="80">
        <v>5.6000000000000008E-2</v>
      </c>
      <c r="H25" s="80">
        <v>0.11700000000000001</v>
      </c>
      <c r="I25" s="80">
        <v>8.7000000000000008E-2</v>
      </c>
      <c r="J25" s="80">
        <v>0.11800000000000001</v>
      </c>
      <c r="K25" s="80">
        <v>3.7000000000000005E-2</v>
      </c>
      <c r="L25" s="80">
        <v>1.9000000000000003E-2</v>
      </c>
      <c r="M25" s="80">
        <v>1.9000000000000003E-2</v>
      </c>
      <c r="N25" s="80">
        <v>0.21400000000000002</v>
      </c>
      <c r="O25" s="80">
        <v>5.9000000000000004E-2</v>
      </c>
      <c r="P25" s="80">
        <v>8.7000000000000008E-2</v>
      </c>
    </row>
    <row r="26" spans="1:16">
      <c r="A26" s="6" t="s">
        <v>1072</v>
      </c>
      <c r="B26" s="80">
        <v>1</v>
      </c>
      <c r="C26" s="80">
        <v>1</v>
      </c>
      <c r="D26" s="80">
        <v>1</v>
      </c>
      <c r="E26" s="80">
        <v>1</v>
      </c>
      <c r="F26" s="80">
        <v>1</v>
      </c>
      <c r="G26" s="80">
        <v>1</v>
      </c>
      <c r="H26" s="80">
        <v>1</v>
      </c>
      <c r="I26" s="80">
        <v>1</v>
      </c>
      <c r="J26" s="80">
        <v>1</v>
      </c>
      <c r="K26" s="80">
        <v>1</v>
      </c>
      <c r="L26" s="80">
        <v>1</v>
      </c>
      <c r="M26" s="80">
        <v>1</v>
      </c>
      <c r="N26" s="80">
        <v>1</v>
      </c>
      <c r="O26" s="80">
        <v>1</v>
      </c>
      <c r="P26" s="80">
        <v>1</v>
      </c>
    </row>
    <row r="27" spans="1:16">
      <c r="A27" s="112" t="s">
        <v>1336</v>
      </c>
      <c r="B27" s="81"/>
    </row>
    <row r="28" spans="1:16">
      <c r="B28" s="82"/>
      <c r="C28" s="82"/>
      <c r="D28" s="82"/>
      <c r="E28" s="82"/>
      <c r="F28" s="82"/>
      <c r="G28" s="82"/>
      <c r="H28" s="82"/>
      <c r="I28" s="82"/>
      <c r="J28" s="82"/>
      <c r="K28" s="82"/>
      <c r="L28" s="82"/>
      <c r="M28" s="82"/>
      <c r="N28" s="82"/>
      <c r="O28" s="82"/>
      <c r="P28" s="82"/>
    </row>
    <row r="29" spans="1:16">
      <c r="B29" s="82"/>
      <c r="C29" s="82"/>
      <c r="D29" s="82"/>
      <c r="E29" s="82"/>
      <c r="F29" s="82"/>
      <c r="G29" s="82"/>
      <c r="H29" s="82"/>
      <c r="I29" s="82"/>
      <c r="J29" s="82"/>
      <c r="K29" s="82"/>
      <c r="L29" s="82"/>
      <c r="M29" s="82"/>
      <c r="N29" s="82"/>
      <c r="O29" s="82"/>
      <c r="P29" s="82"/>
    </row>
    <row r="30" spans="1:16">
      <c r="B30" s="82"/>
      <c r="C30" s="82"/>
      <c r="D30" s="82"/>
      <c r="E30" s="82"/>
      <c r="F30" s="82"/>
      <c r="G30" s="82"/>
      <c r="H30" s="82"/>
      <c r="I30" s="82"/>
      <c r="J30" s="82"/>
      <c r="K30" s="82"/>
      <c r="L30" s="82"/>
      <c r="M30" s="82"/>
      <c r="N30" s="82"/>
      <c r="O30" s="82"/>
      <c r="P30" s="82"/>
    </row>
    <row r="31" spans="1:16">
      <c r="B31" s="82"/>
      <c r="C31" s="82"/>
      <c r="D31" s="82"/>
      <c r="E31" s="82"/>
      <c r="F31" s="82"/>
      <c r="G31" s="82"/>
      <c r="H31" s="82"/>
      <c r="I31" s="82"/>
      <c r="J31" s="82"/>
      <c r="K31" s="82"/>
      <c r="L31" s="82"/>
      <c r="M31" s="82"/>
      <c r="N31" s="82"/>
      <c r="O31" s="82"/>
      <c r="P31" s="82"/>
    </row>
    <row r="32" spans="1:16">
      <c r="B32" s="82"/>
      <c r="C32" s="82"/>
      <c r="D32" s="82"/>
      <c r="E32" s="82"/>
      <c r="F32" s="82"/>
      <c r="G32" s="82"/>
      <c r="H32" s="82"/>
      <c r="I32" s="82"/>
      <c r="J32" s="82"/>
      <c r="K32" s="82"/>
      <c r="L32" s="82"/>
      <c r="M32" s="82"/>
      <c r="N32" s="82"/>
      <c r="O32" s="82"/>
      <c r="P32" s="82"/>
    </row>
    <row r="33" spans="2:16">
      <c r="B33" s="82"/>
      <c r="C33" s="82"/>
      <c r="D33" s="82"/>
      <c r="E33" s="82"/>
      <c r="F33" s="82"/>
      <c r="G33" s="82"/>
      <c r="H33" s="82"/>
      <c r="I33" s="82"/>
      <c r="J33" s="82"/>
      <c r="K33" s="82"/>
      <c r="L33" s="82"/>
      <c r="M33" s="82"/>
      <c r="N33" s="82"/>
      <c r="O33" s="82"/>
      <c r="P33" s="82"/>
    </row>
    <row r="34" spans="2:16">
      <c r="B34" s="82"/>
      <c r="C34" s="82"/>
      <c r="D34" s="82"/>
      <c r="E34" s="82"/>
      <c r="F34" s="82"/>
      <c r="G34" s="82"/>
      <c r="H34" s="82"/>
      <c r="I34" s="82"/>
      <c r="J34" s="82"/>
      <c r="K34" s="82"/>
      <c r="L34" s="82"/>
      <c r="M34" s="82"/>
      <c r="N34" s="82"/>
      <c r="O34" s="82"/>
      <c r="P34" s="82"/>
    </row>
    <row r="35" spans="2:16">
      <c r="B35" s="82"/>
      <c r="C35" s="82"/>
      <c r="D35" s="82"/>
      <c r="E35" s="82"/>
      <c r="F35" s="82"/>
      <c r="G35" s="82"/>
      <c r="H35" s="82"/>
      <c r="I35" s="82"/>
      <c r="J35" s="82"/>
      <c r="K35" s="82"/>
      <c r="L35" s="82"/>
      <c r="M35" s="82"/>
      <c r="N35" s="82"/>
      <c r="O35" s="82"/>
      <c r="P35" s="82"/>
    </row>
    <row r="36" spans="2:16">
      <c r="B36" s="82"/>
      <c r="C36" s="82"/>
      <c r="D36" s="82"/>
      <c r="E36" s="82"/>
      <c r="F36" s="82"/>
      <c r="G36" s="82"/>
      <c r="H36" s="82"/>
      <c r="I36" s="82"/>
      <c r="J36" s="82"/>
      <c r="K36" s="82"/>
      <c r="L36" s="82"/>
      <c r="M36" s="82"/>
      <c r="N36" s="82"/>
      <c r="O36" s="82"/>
      <c r="P36" s="82"/>
    </row>
    <row r="37" spans="2:16">
      <c r="B37" s="82"/>
      <c r="C37" s="82"/>
      <c r="D37" s="82"/>
      <c r="E37" s="82"/>
      <c r="F37" s="82"/>
      <c r="G37" s="82"/>
      <c r="H37" s="82"/>
      <c r="I37" s="82"/>
      <c r="J37" s="82"/>
      <c r="K37" s="82"/>
      <c r="L37" s="82"/>
      <c r="M37" s="82"/>
      <c r="N37" s="82"/>
      <c r="O37" s="82"/>
      <c r="P37" s="82"/>
    </row>
    <row r="38" spans="2:16">
      <c r="B38" s="82"/>
      <c r="C38" s="82"/>
      <c r="D38" s="82"/>
      <c r="E38" s="82"/>
      <c r="F38" s="82"/>
      <c r="G38" s="82"/>
      <c r="H38" s="82"/>
      <c r="I38" s="82"/>
      <c r="J38" s="82"/>
      <c r="K38" s="82"/>
      <c r="L38" s="82"/>
      <c r="M38" s="82"/>
      <c r="N38" s="82"/>
      <c r="O38" s="82"/>
      <c r="P38" s="82"/>
    </row>
    <row r="39" spans="2:16">
      <c r="B39" s="82"/>
      <c r="C39" s="82"/>
      <c r="D39" s="82"/>
      <c r="E39" s="82"/>
      <c r="F39" s="82"/>
      <c r="G39" s="82"/>
      <c r="H39" s="82"/>
      <c r="I39" s="82"/>
      <c r="J39" s="82"/>
      <c r="K39" s="82"/>
      <c r="L39" s="82"/>
      <c r="M39" s="82"/>
      <c r="N39" s="82"/>
      <c r="O39" s="82"/>
      <c r="P39" s="82"/>
    </row>
    <row r="40" spans="2:16">
      <c r="B40" s="82"/>
      <c r="C40" s="82"/>
      <c r="D40" s="82"/>
      <c r="E40" s="82"/>
      <c r="F40" s="82"/>
      <c r="G40" s="82"/>
      <c r="H40" s="82"/>
      <c r="I40" s="82"/>
      <c r="J40" s="82"/>
      <c r="K40" s="82"/>
      <c r="L40" s="82"/>
      <c r="M40" s="82"/>
      <c r="N40" s="82"/>
      <c r="O40" s="82"/>
      <c r="P40" s="82"/>
    </row>
  </sheetData>
  <hyperlinks>
    <hyperlink ref="C1" location="Index!A1" display="Back to index" xr:uid="{540B2091-133F-49C0-9F15-3F3C9DAC5DB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77AD-0568-4E0B-85EA-FC30C0601A36}">
  <dimension ref="A1:AA72"/>
  <sheetViews>
    <sheetView zoomScale="85" zoomScaleNormal="85" workbookViewId="0"/>
  </sheetViews>
  <sheetFormatPr defaultColWidth="9.1796875" defaultRowHeight="14"/>
  <cols>
    <col min="1" max="1" width="16.7265625" style="11" customWidth="1"/>
    <col min="2" max="13" width="14.54296875" style="20" customWidth="1"/>
    <col min="14" max="16384" width="9.1796875" style="11"/>
  </cols>
  <sheetData>
    <row r="1" spans="1:27" ht="20">
      <c r="A1" s="129" t="s">
        <v>1073</v>
      </c>
      <c r="D1" s="121" t="s">
        <v>1283</v>
      </c>
    </row>
    <row r="2" spans="1:27">
      <c r="A2" s="10"/>
    </row>
    <row r="3" spans="1:27">
      <c r="A3" s="113" t="s">
        <v>1217</v>
      </c>
    </row>
    <row r="4" spans="1:27" ht="60.75" customHeight="1">
      <c r="A4" s="44" t="s">
        <v>1074</v>
      </c>
      <c r="B4" s="63" t="s">
        <v>81</v>
      </c>
      <c r="C4" s="63" t="s">
        <v>1075</v>
      </c>
      <c r="D4" s="63" t="s">
        <v>15</v>
      </c>
      <c r="E4" s="63" t="s">
        <v>16</v>
      </c>
      <c r="F4" s="63" t="s">
        <v>17</v>
      </c>
      <c r="G4" s="63" t="s">
        <v>18</v>
      </c>
      <c r="H4" s="63" t="s">
        <v>24</v>
      </c>
      <c r="I4" s="63" t="s">
        <v>20</v>
      </c>
      <c r="J4" s="63" t="s">
        <v>21</v>
      </c>
      <c r="K4" s="63" t="s">
        <v>23</v>
      </c>
      <c r="L4" s="63" t="s">
        <v>22</v>
      </c>
      <c r="M4" s="63" t="s">
        <v>33</v>
      </c>
    </row>
    <row r="5" spans="1:27">
      <c r="A5" s="62" t="s">
        <v>1076</v>
      </c>
      <c r="B5" s="13">
        <v>4.7E-2</v>
      </c>
      <c r="C5" s="13">
        <v>5.0999999999999997E-2</v>
      </c>
      <c r="D5" s="13">
        <v>5.2999999999999999E-2</v>
      </c>
      <c r="E5" s="13">
        <v>5.5999999999999994E-2</v>
      </c>
      <c r="F5" s="13">
        <v>5.5E-2</v>
      </c>
      <c r="G5" s="13">
        <v>4.7E-2</v>
      </c>
      <c r="H5" s="13">
        <v>3.3000000000000002E-2</v>
      </c>
      <c r="I5" s="13">
        <v>3.3000000000000002E-2</v>
      </c>
      <c r="J5" s="13">
        <v>4.0999999999999995E-2</v>
      </c>
      <c r="K5" s="13">
        <v>1.6E-2</v>
      </c>
      <c r="L5" s="13">
        <v>3.1E-2</v>
      </c>
      <c r="M5" s="13">
        <v>3.9E-2</v>
      </c>
      <c r="O5" s="20"/>
      <c r="P5" s="20"/>
      <c r="Q5" s="20"/>
      <c r="R5" s="20"/>
      <c r="S5" s="20"/>
      <c r="T5" s="20"/>
      <c r="U5" s="20"/>
      <c r="V5" s="20"/>
      <c r="W5" s="20"/>
      <c r="X5" s="20"/>
      <c r="Y5" s="20"/>
      <c r="Z5" s="20"/>
      <c r="AA5" s="20"/>
    </row>
    <row r="6" spans="1:27">
      <c r="A6" s="62" t="s">
        <v>1077</v>
      </c>
      <c r="B6" s="13">
        <v>4.8000000000000001E-2</v>
      </c>
      <c r="C6" s="13">
        <v>5.2999999999999999E-2</v>
      </c>
      <c r="D6" s="13">
        <v>5.4000000000000006E-2</v>
      </c>
      <c r="E6" s="13">
        <v>5.7000000000000002E-2</v>
      </c>
      <c r="F6" s="13">
        <v>5.5E-2</v>
      </c>
      <c r="G6" s="13">
        <v>4.8000000000000001E-2</v>
      </c>
      <c r="H6" s="13">
        <v>3.4000000000000002E-2</v>
      </c>
      <c r="I6" s="13">
        <v>3.5000000000000003E-2</v>
      </c>
      <c r="J6" s="13">
        <v>4.2000000000000003E-2</v>
      </c>
      <c r="K6" s="13">
        <v>1.6E-2</v>
      </c>
      <c r="L6" s="13">
        <v>3.2000000000000001E-2</v>
      </c>
      <c r="M6" s="13">
        <v>3.9E-2</v>
      </c>
      <c r="O6" s="20"/>
      <c r="P6" s="20"/>
      <c r="Q6" s="20"/>
      <c r="R6" s="20"/>
      <c r="S6" s="20"/>
      <c r="T6" s="20"/>
      <c r="U6" s="20"/>
      <c r="V6" s="20"/>
      <c r="W6" s="20"/>
      <c r="X6" s="20"/>
      <c r="Y6" s="20"/>
      <c r="Z6" s="20"/>
      <c r="AA6" s="20"/>
    </row>
    <row r="7" spans="1:27">
      <c r="A7" s="62" t="s">
        <v>1078</v>
      </c>
      <c r="B7" s="13">
        <v>4.7E-2</v>
      </c>
      <c r="C7" s="13">
        <v>5.2000000000000005E-2</v>
      </c>
      <c r="D7" s="13">
        <v>5.2999999999999999E-2</v>
      </c>
      <c r="E7" s="13">
        <v>5.5999999999999994E-2</v>
      </c>
      <c r="F7" s="13">
        <v>5.5E-2</v>
      </c>
      <c r="G7" s="13">
        <v>4.8000000000000001E-2</v>
      </c>
      <c r="H7" s="13">
        <v>3.3000000000000002E-2</v>
      </c>
      <c r="I7" s="13">
        <v>3.6000000000000004E-2</v>
      </c>
      <c r="J7" s="13">
        <v>4.2000000000000003E-2</v>
      </c>
      <c r="K7" s="13">
        <v>1.4999999999999999E-2</v>
      </c>
      <c r="L7" s="13">
        <v>0.03</v>
      </c>
      <c r="M7" s="13">
        <v>3.9E-2</v>
      </c>
      <c r="O7" s="20"/>
      <c r="P7" s="20"/>
      <c r="Q7" s="20"/>
      <c r="R7" s="20"/>
      <c r="S7" s="20"/>
      <c r="T7" s="20"/>
      <c r="U7" s="20"/>
      <c r="V7" s="20"/>
      <c r="W7" s="20"/>
      <c r="X7" s="20"/>
      <c r="Y7" s="20"/>
      <c r="Z7" s="20"/>
      <c r="AA7" s="20"/>
    </row>
    <row r="8" spans="1:27">
      <c r="A8" s="62" t="s">
        <v>1079</v>
      </c>
      <c r="B8" s="13">
        <v>4.5999999999999999E-2</v>
      </c>
      <c r="C8" s="13">
        <v>5.0999999999999997E-2</v>
      </c>
      <c r="D8" s="13">
        <v>5.2000000000000005E-2</v>
      </c>
      <c r="E8" s="13">
        <v>5.5E-2</v>
      </c>
      <c r="F8" s="13">
        <v>5.4000000000000006E-2</v>
      </c>
      <c r="G8" s="13">
        <v>4.7E-2</v>
      </c>
      <c r="H8" s="13">
        <v>3.3000000000000002E-2</v>
      </c>
      <c r="I8" s="13">
        <v>3.6000000000000004E-2</v>
      </c>
      <c r="J8" s="13">
        <v>4.0999999999999995E-2</v>
      </c>
      <c r="K8" s="13">
        <v>1.3999999999999999E-2</v>
      </c>
      <c r="L8" s="13">
        <v>0.03</v>
      </c>
      <c r="M8" s="13">
        <v>3.7999999999999999E-2</v>
      </c>
      <c r="O8" s="20"/>
      <c r="P8" s="20"/>
      <c r="Q8" s="20"/>
      <c r="R8" s="20"/>
      <c r="S8" s="20"/>
      <c r="T8" s="20"/>
      <c r="U8" s="20"/>
      <c r="V8" s="20"/>
      <c r="W8" s="20"/>
      <c r="X8" s="20"/>
      <c r="Y8" s="20"/>
      <c r="Z8" s="20"/>
      <c r="AA8" s="20"/>
    </row>
    <row r="9" spans="1:27">
      <c r="A9" s="62" t="s">
        <v>1080</v>
      </c>
      <c r="B9" s="13">
        <v>4.4999999999999998E-2</v>
      </c>
      <c r="C9" s="13">
        <v>0.05</v>
      </c>
      <c r="D9" s="13">
        <v>5.0999999999999997E-2</v>
      </c>
      <c r="E9" s="13">
        <v>5.2999999999999999E-2</v>
      </c>
      <c r="F9" s="13">
        <v>5.2999999999999999E-2</v>
      </c>
      <c r="G9" s="13">
        <v>4.5999999999999999E-2</v>
      </c>
      <c r="H9" s="13">
        <v>3.2000000000000001E-2</v>
      </c>
      <c r="I9" s="13">
        <v>3.4000000000000002E-2</v>
      </c>
      <c r="J9" s="13">
        <v>3.9E-2</v>
      </c>
      <c r="K9" s="13">
        <v>1.3000000000000001E-2</v>
      </c>
      <c r="L9" s="13">
        <v>2.8999999999999998E-2</v>
      </c>
      <c r="M9" s="13">
        <v>3.7000000000000005E-2</v>
      </c>
      <c r="O9" s="20"/>
      <c r="P9" s="20"/>
      <c r="Q9" s="20"/>
      <c r="R9" s="20"/>
      <c r="S9" s="20"/>
      <c r="T9" s="20"/>
      <c r="U9" s="20"/>
      <c r="V9" s="20"/>
      <c r="W9" s="20"/>
      <c r="X9" s="20"/>
      <c r="Y9" s="20"/>
      <c r="Z9" s="20"/>
      <c r="AA9" s="20"/>
    </row>
    <row r="10" spans="1:27">
      <c r="A10" s="62" t="s">
        <v>1081</v>
      </c>
      <c r="B10" s="13">
        <v>4.2999999999999997E-2</v>
      </c>
      <c r="C10" s="13">
        <v>4.8000000000000001E-2</v>
      </c>
      <c r="D10" s="13">
        <v>4.9000000000000002E-2</v>
      </c>
      <c r="E10" s="13">
        <v>5.0999999999999997E-2</v>
      </c>
      <c r="F10" s="13">
        <v>5.0999999999999997E-2</v>
      </c>
      <c r="G10" s="13">
        <v>4.4999999999999998E-2</v>
      </c>
      <c r="H10" s="13">
        <v>0.03</v>
      </c>
      <c r="I10" s="13">
        <v>3.2000000000000001E-2</v>
      </c>
      <c r="J10" s="13">
        <v>3.7000000000000005E-2</v>
      </c>
      <c r="K10" s="13">
        <v>1.2E-2</v>
      </c>
      <c r="L10" s="13">
        <v>2.7999999999999997E-2</v>
      </c>
      <c r="M10" s="13">
        <v>3.5000000000000003E-2</v>
      </c>
      <c r="O10" s="20"/>
      <c r="P10" s="20"/>
      <c r="Q10" s="20"/>
      <c r="R10" s="20"/>
      <c r="S10" s="20"/>
      <c r="T10" s="20"/>
      <c r="U10" s="20"/>
      <c r="V10" s="20"/>
      <c r="W10" s="20"/>
      <c r="X10" s="20"/>
      <c r="Y10" s="20"/>
      <c r="Z10" s="20"/>
      <c r="AA10" s="20"/>
    </row>
    <row r="11" spans="1:27">
      <c r="A11" s="62" t="s">
        <v>1082</v>
      </c>
      <c r="B11" s="13">
        <v>4.2999999999999997E-2</v>
      </c>
      <c r="C11" s="13">
        <v>4.7E-2</v>
      </c>
      <c r="D11" s="13">
        <v>4.8000000000000001E-2</v>
      </c>
      <c r="E11" s="13">
        <v>0.05</v>
      </c>
      <c r="F11" s="13">
        <v>0.05</v>
      </c>
      <c r="G11" s="13">
        <v>4.4999999999999998E-2</v>
      </c>
      <c r="H11" s="13">
        <v>0.03</v>
      </c>
      <c r="I11" s="13">
        <v>3.1E-2</v>
      </c>
      <c r="J11" s="13">
        <v>3.5000000000000003E-2</v>
      </c>
      <c r="K11" s="13">
        <v>1.3000000000000001E-2</v>
      </c>
      <c r="L11" s="13">
        <v>2.7000000000000003E-2</v>
      </c>
      <c r="M11" s="13">
        <v>3.5000000000000003E-2</v>
      </c>
      <c r="O11" s="20"/>
      <c r="P11" s="20"/>
      <c r="Q11" s="20"/>
      <c r="R11" s="20"/>
      <c r="S11" s="20"/>
      <c r="T11" s="20"/>
      <c r="U11" s="20"/>
      <c r="V11" s="20"/>
      <c r="W11" s="20"/>
      <c r="X11" s="20"/>
      <c r="Y11" s="20"/>
      <c r="Z11" s="20"/>
      <c r="AA11" s="20"/>
    </row>
    <row r="12" spans="1:27">
      <c r="A12" s="62" t="s">
        <v>1083</v>
      </c>
      <c r="B12" s="13">
        <v>4.2000000000000003E-2</v>
      </c>
      <c r="C12" s="13">
        <v>4.5999999999999999E-2</v>
      </c>
      <c r="D12" s="13">
        <v>4.5999999999999999E-2</v>
      </c>
      <c r="E12" s="13">
        <v>4.9000000000000002E-2</v>
      </c>
      <c r="F12" s="13">
        <v>4.9000000000000002E-2</v>
      </c>
      <c r="G12" s="13">
        <v>4.4000000000000004E-2</v>
      </c>
      <c r="H12" s="13">
        <v>2.8999999999999998E-2</v>
      </c>
      <c r="I12" s="13">
        <v>0.03</v>
      </c>
      <c r="J12" s="13">
        <v>3.4000000000000002E-2</v>
      </c>
      <c r="K12" s="13">
        <v>1.2E-2</v>
      </c>
      <c r="L12" s="13">
        <v>2.7000000000000003E-2</v>
      </c>
      <c r="M12" s="13">
        <v>3.4000000000000002E-2</v>
      </c>
      <c r="O12" s="20"/>
      <c r="P12" s="20"/>
      <c r="Q12" s="20"/>
      <c r="R12" s="20"/>
      <c r="S12" s="20"/>
      <c r="T12" s="20"/>
      <c r="U12" s="20"/>
      <c r="V12" s="20"/>
      <c r="W12" s="20"/>
      <c r="X12" s="20"/>
      <c r="Y12" s="20"/>
      <c r="Z12" s="20"/>
      <c r="AA12" s="20"/>
    </row>
    <row r="13" spans="1:27">
      <c r="A13" s="62" t="s">
        <v>1084</v>
      </c>
      <c r="B13" s="13">
        <v>0.04</v>
      </c>
      <c r="C13" s="13">
        <v>4.4999999999999998E-2</v>
      </c>
      <c r="D13" s="13">
        <v>4.4000000000000004E-2</v>
      </c>
      <c r="E13" s="13">
        <v>4.7E-2</v>
      </c>
      <c r="F13" s="13">
        <v>4.7E-2</v>
      </c>
      <c r="G13" s="13">
        <v>4.2000000000000003E-2</v>
      </c>
      <c r="H13" s="13">
        <v>2.7999999999999997E-2</v>
      </c>
      <c r="I13" s="13">
        <v>2.7999999999999997E-2</v>
      </c>
      <c r="J13" s="13">
        <v>3.3000000000000002E-2</v>
      </c>
      <c r="K13" s="13">
        <v>1.2E-2</v>
      </c>
      <c r="L13" s="13">
        <v>2.5000000000000001E-2</v>
      </c>
      <c r="M13" s="13">
        <v>3.2000000000000001E-2</v>
      </c>
      <c r="O13" s="20"/>
      <c r="P13" s="20"/>
      <c r="Q13" s="20"/>
      <c r="R13" s="20"/>
      <c r="S13" s="20"/>
      <c r="T13" s="20"/>
      <c r="U13" s="20"/>
      <c r="V13" s="20"/>
      <c r="W13" s="20"/>
      <c r="X13" s="20"/>
      <c r="Y13" s="20"/>
      <c r="Z13" s="20"/>
      <c r="AA13" s="20"/>
    </row>
    <row r="14" spans="1:27">
      <c r="A14" s="62" t="s">
        <v>1085</v>
      </c>
      <c r="B14" s="13">
        <v>3.7999999999999999E-2</v>
      </c>
      <c r="C14" s="13">
        <v>4.2000000000000003E-2</v>
      </c>
      <c r="D14" s="13">
        <v>4.2000000000000003E-2</v>
      </c>
      <c r="E14" s="13">
        <v>4.4000000000000004E-2</v>
      </c>
      <c r="F14" s="13">
        <v>4.5999999999999999E-2</v>
      </c>
      <c r="G14" s="13">
        <v>0.04</v>
      </c>
      <c r="H14" s="13">
        <v>2.7999999999999997E-2</v>
      </c>
      <c r="I14" s="13">
        <v>2.7000000000000003E-2</v>
      </c>
      <c r="J14" s="13">
        <v>3.2000000000000001E-2</v>
      </c>
      <c r="K14" s="13">
        <v>1.1000000000000001E-2</v>
      </c>
      <c r="L14" s="13">
        <v>2.4E-2</v>
      </c>
      <c r="M14" s="13">
        <v>3.1E-2</v>
      </c>
      <c r="O14" s="20"/>
      <c r="P14" s="20"/>
      <c r="Q14" s="20"/>
      <c r="R14" s="20"/>
      <c r="S14" s="20"/>
      <c r="T14" s="20"/>
      <c r="U14" s="20"/>
      <c r="V14" s="20"/>
      <c r="W14" s="20"/>
      <c r="X14" s="20"/>
      <c r="Y14" s="20"/>
      <c r="Z14" s="20"/>
      <c r="AA14" s="20"/>
    </row>
    <row r="15" spans="1:27">
      <c r="A15" s="62" t="s">
        <v>1086</v>
      </c>
      <c r="B15" s="13">
        <v>3.6000000000000004E-2</v>
      </c>
      <c r="C15" s="13">
        <v>0.04</v>
      </c>
      <c r="D15" s="13">
        <v>3.9E-2</v>
      </c>
      <c r="E15" s="13">
        <v>4.2000000000000003E-2</v>
      </c>
      <c r="F15" s="13">
        <v>4.4000000000000004E-2</v>
      </c>
      <c r="G15" s="13">
        <v>3.9E-2</v>
      </c>
      <c r="H15" s="13">
        <v>2.7000000000000003E-2</v>
      </c>
      <c r="I15" s="13">
        <v>2.6000000000000002E-2</v>
      </c>
      <c r="J15" s="13">
        <v>0.03</v>
      </c>
      <c r="K15" s="13">
        <v>0.01</v>
      </c>
      <c r="L15" s="13">
        <v>2.2000000000000002E-2</v>
      </c>
      <c r="M15" s="13">
        <v>0.03</v>
      </c>
      <c r="O15" s="20"/>
      <c r="P15" s="20"/>
      <c r="Q15" s="20"/>
      <c r="R15" s="20"/>
      <c r="S15" s="20"/>
      <c r="T15" s="20"/>
      <c r="U15" s="20"/>
      <c r="V15" s="20"/>
      <c r="W15" s="20"/>
      <c r="X15" s="20"/>
      <c r="Y15" s="20"/>
      <c r="Z15" s="20"/>
      <c r="AA15" s="20"/>
    </row>
    <row r="16" spans="1:27">
      <c r="A16" s="62" t="s">
        <v>1087</v>
      </c>
      <c r="B16" s="13">
        <v>3.6000000000000004E-2</v>
      </c>
      <c r="C16" s="13">
        <v>0.04</v>
      </c>
      <c r="D16" s="13">
        <v>3.7999999999999999E-2</v>
      </c>
      <c r="E16" s="13">
        <v>4.2000000000000003E-2</v>
      </c>
      <c r="F16" s="13">
        <v>4.4000000000000004E-2</v>
      </c>
      <c r="G16" s="13">
        <v>3.7999999999999999E-2</v>
      </c>
      <c r="H16" s="13">
        <v>2.7000000000000003E-2</v>
      </c>
      <c r="I16" s="13">
        <v>2.6000000000000002E-2</v>
      </c>
      <c r="J16" s="13">
        <v>2.8999999999999998E-2</v>
      </c>
      <c r="K16" s="13">
        <v>0.01</v>
      </c>
      <c r="L16" s="13">
        <v>2.2000000000000002E-2</v>
      </c>
      <c r="M16" s="13">
        <v>2.8999999999999998E-2</v>
      </c>
      <c r="O16" s="20"/>
      <c r="P16" s="20"/>
      <c r="Q16" s="20"/>
      <c r="R16" s="20"/>
      <c r="S16" s="20"/>
      <c r="T16" s="20"/>
      <c r="U16" s="20"/>
      <c r="V16" s="20"/>
      <c r="W16" s="20"/>
      <c r="X16" s="20"/>
      <c r="Y16" s="20"/>
      <c r="Z16" s="20"/>
      <c r="AA16" s="20"/>
    </row>
    <row r="17" spans="1:27">
      <c r="A17" s="62" t="s">
        <v>1088</v>
      </c>
      <c r="B17" s="13">
        <v>3.7999999999999999E-2</v>
      </c>
      <c r="C17" s="13">
        <v>4.2000000000000003E-2</v>
      </c>
      <c r="D17" s="13">
        <v>0.04</v>
      </c>
      <c r="E17" s="13">
        <v>4.4999999999999998E-2</v>
      </c>
      <c r="F17" s="13">
        <v>4.5999999999999999E-2</v>
      </c>
      <c r="G17" s="13">
        <v>3.9E-2</v>
      </c>
      <c r="H17" s="13">
        <v>2.8999999999999998E-2</v>
      </c>
      <c r="I17" s="13">
        <v>2.7999999999999997E-2</v>
      </c>
      <c r="J17" s="13">
        <v>3.1E-2</v>
      </c>
      <c r="K17" s="13">
        <v>1.1000000000000001E-2</v>
      </c>
      <c r="L17" s="13">
        <v>2.4E-2</v>
      </c>
      <c r="M17" s="13">
        <v>0.03</v>
      </c>
      <c r="O17" s="20"/>
      <c r="P17" s="20"/>
      <c r="Q17" s="20"/>
      <c r="R17" s="20"/>
      <c r="S17" s="20"/>
      <c r="T17" s="20"/>
      <c r="U17" s="20"/>
      <c r="V17" s="20"/>
      <c r="W17" s="20"/>
      <c r="X17" s="20"/>
      <c r="Y17" s="20"/>
      <c r="Z17" s="20"/>
      <c r="AA17" s="20"/>
    </row>
    <row r="18" spans="1:27">
      <c r="A18" s="62" t="s">
        <v>1089</v>
      </c>
      <c r="B18" s="13">
        <v>3.7999999999999999E-2</v>
      </c>
      <c r="C18" s="13">
        <v>4.2000000000000003E-2</v>
      </c>
      <c r="D18" s="13">
        <v>4.0999999999999995E-2</v>
      </c>
      <c r="E18" s="13">
        <v>4.4999999999999998E-2</v>
      </c>
      <c r="F18" s="13">
        <v>4.5999999999999999E-2</v>
      </c>
      <c r="G18" s="13">
        <v>3.9E-2</v>
      </c>
      <c r="H18" s="13">
        <v>2.8999999999999998E-2</v>
      </c>
      <c r="I18" s="13">
        <v>2.7999999999999997E-2</v>
      </c>
      <c r="J18" s="13">
        <v>3.1E-2</v>
      </c>
      <c r="K18" s="13">
        <v>1.1000000000000001E-2</v>
      </c>
      <c r="L18" s="13">
        <v>2.4E-2</v>
      </c>
      <c r="M18" s="13">
        <v>0.03</v>
      </c>
      <c r="O18" s="20"/>
      <c r="P18" s="20"/>
      <c r="Q18" s="20"/>
      <c r="R18" s="20"/>
      <c r="S18" s="20"/>
      <c r="T18" s="20"/>
      <c r="U18" s="20"/>
      <c r="V18" s="20"/>
      <c r="W18" s="20"/>
      <c r="X18" s="20"/>
      <c r="Y18" s="20"/>
      <c r="Z18" s="20"/>
      <c r="AA18" s="20"/>
    </row>
    <row r="19" spans="1:27">
      <c r="A19" s="62" t="s">
        <v>1090</v>
      </c>
      <c r="B19" s="13">
        <v>3.7000000000000005E-2</v>
      </c>
      <c r="C19" s="13">
        <v>4.0999999999999995E-2</v>
      </c>
      <c r="D19" s="13">
        <v>3.7999999999999999E-2</v>
      </c>
      <c r="E19" s="13">
        <v>4.4999999999999998E-2</v>
      </c>
      <c r="F19" s="13">
        <v>4.4000000000000004E-2</v>
      </c>
      <c r="G19" s="13">
        <v>3.7999999999999999E-2</v>
      </c>
      <c r="H19" s="13">
        <v>2.7999999999999997E-2</v>
      </c>
      <c r="I19" s="13">
        <v>2.7000000000000003E-2</v>
      </c>
      <c r="J19" s="13">
        <v>0.03</v>
      </c>
      <c r="K19" s="13">
        <v>1.1000000000000001E-2</v>
      </c>
      <c r="L19" s="13">
        <v>2.3E-2</v>
      </c>
      <c r="M19" s="13">
        <v>2.8999999999999998E-2</v>
      </c>
      <c r="O19" s="20"/>
      <c r="P19" s="20"/>
      <c r="Q19" s="20"/>
      <c r="R19" s="20"/>
      <c r="S19" s="20"/>
      <c r="T19" s="20"/>
      <c r="U19" s="20"/>
      <c r="V19" s="20"/>
      <c r="W19" s="20"/>
      <c r="X19" s="20"/>
      <c r="Y19" s="20"/>
      <c r="Z19" s="20"/>
      <c r="AA19" s="20"/>
    </row>
    <row r="20" spans="1:27">
      <c r="A20" s="62" t="s">
        <v>1091</v>
      </c>
      <c r="B20" s="13">
        <v>3.5000000000000003E-2</v>
      </c>
      <c r="C20" s="13">
        <v>3.9E-2</v>
      </c>
      <c r="D20" s="13">
        <v>3.6000000000000004E-2</v>
      </c>
      <c r="E20" s="13">
        <v>4.2000000000000003E-2</v>
      </c>
      <c r="F20" s="13">
        <v>4.2999999999999997E-2</v>
      </c>
      <c r="G20" s="13">
        <v>3.7000000000000005E-2</v>
      </c>
      <c r="H20" s="13">
        <v>2.6000000000000002E-2</v>
      </c>
      <c r="I20" s="13">
        <v>2.5000000000000001E-2</v>
      </c>
      <c r="J20" s="13">
        <v>2.8999999999999998E-2</v>
      </c>
      <c r="K20" s="13">
        <v>9.0000000000000011E-3</v>
      </c>
      <c r="L20" s="13">
        <v>2.2000000000000002E-2</v>
      </c>
      <c r="M20" s="13">
        <v>2.7999999999999997E-2</v>
      </c>
      <c r="O20" s="20"/>
      <c r="P20" s="20"/>
      <c r="Q20" s="20"/>
      <c r="R20" s="20"/>
      <c r="S20" s="20"/>
      <c r="T20" s="20"/>
      <c r="U20" s="20"/>
      <c r="V20" s="20"/>
      <c r="W20" s="20"/>
      <c r="X20" s="20"/>
      <c r="Y20" s="20"/>
      <c r="Z20" s="20"/>
      <c r="AA20" s="20"/>
    </row>
    <row r="21" spans="1:27">
      <c r="A21" s="62" t="s">
        <v>1092</v>
      </c>
      <c r="B21" s="13">
        <v>3.3000000000000002E-2</v>
      </c>
      <c r="C21" s="13">
        <v>3.7000000000000005E-2</v>
      </c>
      <c r="D21" s="13">
        <v>3.5000000000000003E-2</v>
      </c>
      <c r="E21" s="13">
        <v>0.04</v>
      </c>
      <c r="F21" s="13">
        <v>4.0999999999999995E-2</v>
      </c>
      <c r="G21" s="13">
        <v>3.5000000000000003E-2</v>
      </c>
      <c r="H21" s="13">
        <v>2.4E-2</v>
      </c>
      <c r="I21" s="13">
        <v>2.4E-2</v>
      </c>
      <c r="J21" s="13">
        <v>2.7999999999999997E-2</v>
      </c>
      <c r="K21" s="13">
        <v>8.0000000000000002E-3</v>
      </c>
      <c r="L21" s="13">
        <v>0.02</v>
      </c>
      <c r="M21" s="13">
        <v>2.7000000000000003E-2</v>
      </c>
      <c r="O21" s="20"/>
      <c r="P21" s="20"/>
      <c r="Q21" s="20"/>
      <c r="R21" s="20"/>
      <c r="S21" s="20"/>
      <c r="T21" s="20"/>
      <c r="U21" s="20"/>
      <c r="V21" s="20"/>
      <c r="W21" s="20"/>
      <c r="X21" s="20"/>
      <c r="Y21" s="20"/>
      <c r="Z21" s="20"/>
      <c r="AA21" s="20"/>
    </row>
    <row r="22" spans="1:27">
      <c r="A22" s="62" t="s">
        <v>1093</v>
      </c>
      <c r="B22" s="13">
        <v>3.1E-2</v>
      </c>
      <c r="C22" s="13">
        <v>3.5000000000000003E-2</v>
      </c>
      <c r="D22" s="13">
        <v>3.1E-2</v>
      </c>
      <c r="E22" s="13">
        <v>3.7000000000000005E-2</v>
      </c>
      <c r="F22" s="13">
        <v>3.7000000000000005E-2</v>
      </c>
      <c r="G22" s="13">
        <v>3.4000000000000002E-2</v>
      </c>
      <c r="H22" s="13">
        <v>2.2000000000000002E-2</v>
      </c>
      <c r="I22" s="13">
        <v>2.1000000000000001E-2</v>
      </c>
      <c r="J22" s="13">
        <v>2.6000000000000002E-2</v>
      </c>
      <c r="K22" s="13">
        <v>8.0000000000000002E-3</v>
      </c>
      <c r="L22" s="13">
        <v>1.8000000000000002E-2</v>
      </c>
      <c r="M22" s="13">
        <v>2.5000000000000001E-2</v>
      </c>
      <c r="O22" s="20"/>
      <c r="P22" s="20"/>
      <c r="Q22" s="20"/>
      <c r="R22" s="20"/>
      <c r="S22" s="20"/>
      <c r="T22" s="20"/>
      <c r="U22" s="20"/>
      <c r="V22" s="20"/>
      <c r="W22" s="20"/>
      <c r="X22" s="20"/>
      <c r="Y22" s="20"/>
      <c r="Z22" s="20"/>
      <c r="AA22" s="20"/>
    </row>
    <row r="23" spans="1:27">
      <c r="A23" s="62" t="s">
        <v>1094</v>
      </c>
      <c r="B23" s="13">
        <v>0.03</v>
      </c>
      <c r="C23" s="13">
        <v>3.4000000000000002E-2</v>
      </c>
      <c r="D23" s="13">
        <v>0.03</v>
      </c>
      <c r="E23" s="13">
        <v>3.6000000000000004E-2</v>
      </c>
      <c r="F23" s="13">
        <v>3.6000000000000004E-2</v>
      </c>
      <c r="G23" s="13">
        <v>3.3000000000000002E-2</v>
      </c>
      <c r="H23" s="13">
        <v>2.2000000000000002E-2</v>
      </c>
      <c r="I23" s="13">
        <v>0.02</v>
      </c>
      <c r="J23" s="13">
        <v>2.5000000000000001E-2</v>
      </c>
      <c r="K23" s="13">
        <v>8.0000000000000002E-3</v>
      </c>
      <c r="L23" s="13">
        <v>1.8000000000000002E-2</v>
      </c>
      <c r="M23" s="13">
        <v>2.4E-2</v>
      </c>
      <c r="O23" s="20"/>
      <c r="P23" s="20"/>
      <c r="Q23" s="20"/>
      <c r="R23" s="20"/>
      <c r="S23" s="20"/>
      <c r="T23" s="20"/>
      <c r="U23" s="20"/>
      <c r="V23" s="20"/>
      <c r="W23" s="20"/>
      <c r="X23" s="20"/>
      <c r="Y23" s="20"/>
      <c r="Z23" s="20"/>
      <c r="AA23" s="20"/>
    </row>
    <row r="24" spans="1:27">
      <c r="A24" s="62" t="s">
        <v>1095</v>
      </c>
      <c r="B24" s="13">
        <v>2.8999999999999998E-2</v>
      </c>
      <c r="C24" s="13">
        <v>3.3000000000000002E-2</v>
      </c>
      <c r="D24" s="13">
        <v>2.8999999999999998E-2</v>
      </c>
      <c r="E24" s="13">
        <v>3.4000000000000002E-2</v>
      </c>
      <c r="F24" s="13">
        <v>3.5000000000000003E-2</v>
      </c>
      <c r="G24" s="13">
        <v>3.2000000000000001E-2</v>
      </c>
      <c r="H24" s="13">
        <v>2.2000000000000002E-2</v>
      </c>
      <c r="I24" s="13">
        <v>1.9E-2</v>
      </c>
      <c r="J24" s="13">
        <v>2.4E-2</v>
      </c>
      <c r="K24" s="13">
        <v>8.0000000000000002E-3</v>
      </c>
      <c r="L24" s="13">
        <v>1.8000000000000002E-2</v>
      </c>
      <c r="M24" s="13">
        <v>2.4E-2</v>
      </c>
      <c r="O24" s="20"/>
      <c r="P24" s="20"/>
      <c r="Q24" s="20"/>
      <c r="R24" s="20"/>
      <c r="S24" s="20"/>
      <c r="T24" s="20"/>
      <c r="U24" s="20"/>
      <c r="V24" s="20"/>
      <c r="W24" s="20"/>
      <c r="X24" s="20"/>
      <c r="Y24" s="20"/>
      <c r="Z24" s="20"/>
      <c r="AA24" s="20"/>
    </row>
    <row r="25" spans="1:27">
      <c r="A25" s="62" t="s">
        <v>1096</v>
      </c>
      <c r="B25" s="13">
        <v>2.7999999999999997E-2</v>
      </c>
      <c r="C25" s="13">
        <v>3.2000000000000001E-2</v>
      </c>
      <c r="D25" s="13">
        <v>2.7999999999999997E-2</v>
      </c>
      <c r="E25" s="13">
        <v>3.3000000000000002E-2</v>
      </c>
      <c r="F25" s="13">
        <v>3.5000000000000003E-2</v>
      </c>
      <c r="G25" s="13">
        <v>3.1E-2</v>
      </c>
      <c r="H25" s="13">
        <v>2.1000000000000001E-2</v>
      </c>
      <c r="I25" s="13">
        <v>1.8000000000000002E-2</v>
      </c>
      <c r="J25" s="13">
        <v>2.4E-2</v>
      </c>
      <c r="K25" s="13">
        <v>6.9999999999999993E-3</v>
      </c>
      <c r="L25" s="13">
        <v>1.7000000000000001E-2</v>
      </c>
      <c r="M25" s="13">
        <v>2.3E-2</v>
      </c>
      <c r="O25" s="20"/>
      <c r="P25" s="20"/>
      <c r="Q25" s="20"/>
      <c r="R25" s="20"/>
      <c r="S25" s="20"/>
      <c r="T25" s="20"/>
      <c r="U25" s="20"/>
      <c r="V25" s="20"/>
      <c r="W25" s="20"/>
      <c r="X25" s="20"/>
      <c r="Y25" s="20"/>
      <c r="Z25" s="20"/>
      <c r="AA25" s="20"/>
    </row>
    <row r="26" spans="1:27">
      <c r="A26" s="62" t="s">
        <v>1097</v>
      </c>
      <c r="B26" s="13">
        <v>2.7000000000000003E-2</v>
      </c>
      <c r="C26" s="13">
        <v>0.03</v>
      </c>
      <c r="D26" s="13">
        <v>2.6000000000000002E-2</v>
      </c>
      <c r="E26" s="13">
        <v>3.2000000000000001E-2</v>
      </c>
      <c r="F26" s="13">
        <v>3.3000000000000002E-2</v>
      </c>
      <c r="G26" s="13">
        <v>0.03</v>
      </c>
      <c r="H26" s="13">
        <v>0.02</v>
      </c>
      <c r="I26" s="13">
        <v>1.8000000000000002E-2</v>
      </c>
      <c r="J26" s="13">
        <v>2.3E-2</v>
      </c>
      <c r="K26" s="13">
        <v>6.9999999999999993E-3</v>
      </c>
      <c r="L26" s="13">
        <v>1.6E-2</v>
      </c>
      <c r="M26" s="13">
        <v>2.2000000000000002E-2</v>
      </c>
      <c r="O26" s="20"/>
      <c r="P26" s="20"/>
      <c r="Q26" s="20"/>
      <c r="R26" s="20"/>
      <c r="S26" s="20"/>
      <c r="T26" s="20"/>
      <c r="U26" s="20"/>
      <c r="V26" s="20"/>
      <c r="W26" s="20"/>
      <c r="X26" s="20"/>
      <c r="Y26" s="20"/>
      <c r="Z26" s="20"/>
      <c r="AA26" s="20"/>
    </row>
    <row r="27" spans="1:27">
      <c r="A27" s="62" t="s">
        <v>1098</v>
      </c>
      <c r="B27" s="13">
        <v>2.6000000000000002E-2</v>
      </c>
      <c r="C27" s="13">
        <v>2.8999999999999998E-2</v>
      </c>
      <c r="D27" s="13">
        <v>2.5000000000000001E-2</v>
      </c>
      <c r="E27" s="13">
        <v>3.1E-2</v>
      </c>
      <c r="F27" s="13">
        <v>3.2000000000000001E-2</v>
      </c>
      <c r="G27" s="13">
        <v>2.7999999999999997E-2</v>
      </c>
      <c r="H27" s="13">
        <v>1.9E-2</v>
      </c>
      <c r="I27" s="13">
        <v>1.7000000000000001E-2</v>
      </c>
      <c r="J27" s="13">
        <v>2.2000000000000002E-2</v>
      </c>
      <c r="K27" s="13">
        <v>6.0000000000000001E-3</v>
      </c>
      <c r="L27" s="13">
        <v>1.4999999999999999E-2</v>
      </c>
      <c r="M27" s="13">
        <v>2.1000000000000001E-2</v>
      </c>
      <c r="O27" s="20"/>
      <c r="P27" s="20"/>
      <c r="Q27" s="20"/>
      <c r="R27" s="20"/>
      <c r="S27" s="20"/>
      <c r="T27" s="20"/>
      <c r="U27" s="20"/>
      <c r="V27" s="20"/>
      <c r="W27" s="20"/>
      <c r="X27" s="20"/>
      <c r="Y27" s="20"/>
      <c r="Z27" s="20"/>
      <c r="AA27" s="20"/>
    </row>
    <row r="28" spans="1:27">
      <c r="A28" s="62" t="s">
        <v>1099</v>
      </c>
      <c r="B28" s="13">
        <v>2.6000000000000002E-2</v>
      </c>
      <c r="C28" s="13">
        <v>2.8999999999999998E-2</v>
      </c>
      <c r="D28" s="13">
        <v>2.5000000000000001E-2</v>
      </c>
      <c r="E28" s="13">
        <v>3.1E-2</v>
      </c>
      <c r="F28" s="13">
        <v>3.1E-2</v>
      </c>
      <c r="G28" s="13">
        <v>2.7999999999999997E-2</v>
      </c>
      <c r="H28" s="13">
        <v>1.9E-2</v>
      </c>
      <c r="I28" s="13">
        <v>1.6E-2</v>
      </c>
      <c r="J28" s="13">
        <v>2.1000000000000001E-2</v>
      </c>
      <c r="K28" s="13">
        <v>6.0000000000000001E-3</v>
      </c>
      <c r="L28" s="13">
        <v>1.4999999999999999E-2</v>
      </c>
      <c r="M28" s="13">
        <v>0.02</v>
      </c>
      <c r="O28" s="20"/>
      <c r="P28" s="20"/>
      <c r="Q28" s="20"/>
      <c r="R28" s="20"/>
      <c r="S28" s="20"/>
      <c r="T28" s="20"/>
      <c r="U28" s="20"/>
      <c r="V28" s="20"/>
      <c r="W28" s="20"/>
      <c r="X28" s="20"/>
      <c r="Y28" s="20"/>
      <c r="Z28" s="20"/>
      <c r="AA28" s="20"/>
    </row>
    <row r="29" spans="1:27">
      <c r="A29" s="62" t="s">
        <v>1100</v>
      </c>
      <c r="B29" s="13">
        <v>2.7000000000000003E-2</v>
      </c>
      <c r="C29" s="13">
        <v>0.03</v>
      </c>
      <c r="D29" s="13">
        <v>2.7000000000000003E-2</v>
      </c>
      <c r="E29" s="13">
        <v>3.3000000000000002E-2</v>
      </c>
      <c r="F29" s="13">
        <v>3.2000000000000001E-2</v>
      </c>
      <c r="G29" s="13">
        <v>2.7999999999999997E-2</v>
      </c>
      <c r="H29" s="13">
        <v>0.02</v>
      </c>
      <c r="I29" s="13">
        <v>1.6E-2</v>
      </c>
      <c r="J29" s="13">
        <v>2.3E-2</v>
      </c>
      <c r="K29" s="13">
        <v>6.9999999999999993E-3</v>
      </c>
      <c r="L29" s="13">
        <v>1.6E-2</v>
      </c>
      <c r="M29" s="13">
        <v>2.1000000000000001E-2</v>
      </c>
      <c r="O29" s="20"/>
      <c r="P29" s="20"/>
      <c r="Q29" s="20"/>
      <c r="R29" s="20"/>
      <c r="S29" s="20"/>
      <c r="T29" s="20"/>
      <c r="U29" s="20"/>
      <c r="V29" s="20"/>
      <c r="W29" s="20"/>
      <c r="X29" s="20"/>
      <c r="Y29" s="20"/>
      <c r="Z29" s="20"/>
      <c r="AA29" s="20"/>
    </row>
    <row r="30" spans="1:27">
      <c r="A30" s="62" t="s">
        <v>1101</v>
      </c>
      <c r="B30" s="13">
        <v>2.7000000000000003E-2</v>
      </c>
      <c r="C30" s="13">
        <v>3.1E-2</v>
      </c>
      <c r="D30" s="13">
        <v>2.7999999999999997E-2</v>
      </c>
      <c r="E30" s="13">
        <v>3.5000000000000003E-2</v>
      </c>
      <c r="F30" s="13">
        <v>3.3000000000000002E-2</v>
      </c>
      <c r="G30" s="13">
        <v>2.7999999999999997E-2</v>
      </c>
      <c r="H30" s="13">
        <v>1.9E-2</v>
      </c>
      <c r="I30" s="13">
        <v>1.7000000000000001E-2</v>
      </c>
      <c r="J30" s="13">
        <v>2.2000000000000002E-2</v>
      </c>
      <c r="K30" s="13">
        <v>6.0000000000000001E-3</v>
      </c>
      <c r="L30" s="13">
        <v>1.7000000000000001E-2</v>
      </c>
      <c r="M30" s="13">
        <v>2.1000000000000001E-2</v>
      </c>
      <c r="O30" s="20"/>
      <c r="P30" s="20"/>
      <c r="Q30" s="20"/>
      <c r="R30" s="20"/>
      <c r="S30" s="20"/>
      <c r="T30" s="20"/>
      <c r="U30" s="20"/>
      <c r="V30" s="20"/>
      <c r="W30" s="20"/>
      <c r="X30" s="20"/>
      <c r="Y30" s="20"/>
      <c r="Z30" s="20"/>
      <c r="AA30" s="20"/>
    </row>
    <row r="31" spans="1:27">
      <c r="A31" s="62" t="s">
        <v>1102</v>
      </c>
      <c r="B31" s="13">
        <v>2.6000000000000002E-2</v>
      </c>
      <c r="C31" s="13">
        <v>0.03</v>
      </c>
      <c r="D31" s="13">
        <v>2.7000000000000003E-2</v>
      </c>
      <c r="E31" s="13">
        <v>3.4000000000000002E-2</v>
      </c>
      <c r="F31" s="13">
        <v>3.2000000000000001E-2</v>
      </c>
      <c r="G31" s="13">
        <v>2.7999999999999997E-2</v>
      </c>
      <c r="H31" s="13">
        <v>1.9E-2</v>
      </c>
      <c r="I31" s="13">
        <v>1.6E-2</v>
      </c>
      <c r="J31" s="13">
        <v>2.1000000000000001E-2</v>
      </c>
      <c r="K31" s="13">
        <v>6.0000000000000001E-3</v>
      </c>
      <c r="L31" s="13">
        <v>1.6E-2</v>
      </c>
      <c r="M31" s="13">
        <v>2.1000000000000001E-2</v>
      </c>
      <c r="O31" s="20"/>
      <c r="P31" s="20"/>
      <c r="Q31" s="20"/>
      <c r="R31" s="20"/>
      <c r="S31" s="20"/>
      <c r="T31" s="20"/>
      <c r="U31" s="20"/>
      <c r="V31" s="20"/>
      <c r="W31" s="20"/>
      <c r="X31" s="20"/>
      <c r="Y31" s="20"/>
      <c r="Z31" s="20"/>
      <c r="AA31" s="20"/>
    </row>
    <row r="32" spans="1:27">
      <c r="A32" s="62" t="s">
        <v>1103</v>
      </c>
      <c r="B32" s="13">
        <v>2.6000000000000002E-2</v>
      </c>
      <c r="C32" s="13">
        <v>2.8999999999999998E-2</v>
      </c>
      <c r="D32" s="13">
        <v>2.7000000000000003E-2</v>
      </c>
      <c r="E32" s="13">
        <v>3.3000000000000002E-2</v>
      </c>
      <c r="F32" s="13">
        <v>3.2000000000000001E-2</v>
      </c>
      <c r="G32" s="13">
        <v>2.7000000000000003E-2</v>
      </c>
      <c r="H32" s="13">
        <v>1.8000000000000002E-2</v>
      </c>
      <c r="I32" s="13">
        <v>1.6E-2</v>
      </c>
      <c r="J32" s="13">
        <v>0.02</v>
      </c>
      <c r="K32" s="13">
        <v>6.0000000000000001E-3</v>
      </c>
      <c r="L32" s="13">
        <v>1.4999999999999999E-2</v>
      </c>
      <c r="M32" s="13">
        <v>0.02</v>
      </c>
      <c r="O32" s="20"/>
      <c r="P32" s="20"/>
      <c r="Q32" s="20"/>
      <c r="R32" s="20"/>
      <c r="S32" s="20"/>
      <c r="T32" s="20"/>
      <c r="U32" s="20"/>
      <c r="V32" s="20"/>
      <c r="W32" s="20"/>
      <c r="X32" s="20"/>
      <c r="Y32" s="20"/>
      <c r="Z32" s="20"/>
      <c r="AA32" s="20"/>
    </row>
    <row r="33" spans="1:27">
      <c r="A33" s="62" t="s">
        <v>1104</v>
      </c>
      <c r="B33" s="13">
        <v>2.5000000000000001E-2</v>
      </c>
      <c r="C33" s="13">
        <v>2.7999999999999997E-2</v>
      </c>
      <c r="D33" s="13">
        <v>2.6000000000000002E-2</v>
      </c>
      <c r="E33" s="13">
        <v>3.2000000000000001E-2</v>
      </c>
      <c r="F33" s="13">
        <v>2.8999999999999998E-2</v>
      </c>
      <c r="G33" s="13">
        <v>2.7000000000000003E-2</v>
      </c>
      <c r="H33" s="13">
        <v>1.8000000000000002E-2</v>
      </c>
      <c r="I33" s="13">
        <v>1.4999999999999999E-2</v>
      </c>
      <c r="J33" s="13">
        <v>0.02</v>
      </c>
      <c r="K33" s="13">
        <v>5.0000000000000001E-3</v>
      </c>
      <c r="L33" s="13">
        <v>1.3999999999999999E-2</v>
      </c>
      <c r="M33" s="13">
        <v>0.02</v>
      </c>
      <c r="O33" s="20"/>
      <c r="P33" s="20"/>
      <c r="Q33" s="20"/>
      <c r="R33" s="20"/>
      <c r="S33" s="20"/>
      <c r="T33" s="20"/>
      <c r="U33" s="20"/>
      <c r="V33" s="20"/>
      <c r="W33" s="20"/>
      <c r="X33" s="20"/>
      <c r="Y33" s="20"/>
      <c r="Z33" s="20"/>
      <c r="AA33" s="20"/>
    </row>
    <row r="34" spans="1:27">
      <c r="A34" s="62" t="s">
        <v>1105</v>
      </c>
      <c r="B34" s="13">
        <v>2.4E-2</v>
      </c>
      <c r="C34" s="13">
        <v>2.7000000000000003E-2</v>
      </c>
      <c r="D34" s="13">
        <v>2.5000000000000001E-2</v>
      </c>
      <c r="E34" s="13">
        <v>3.1E-2</v>
      </c>
      <c r="F34" s="13">
        <v>2.7000000000000003E-2</v>
      </c>
      <c r="G34" s="13">
        <v>2.6000000000000002E-2</v>
      </c>
      <c r="H34" s="13">
        <v>1.7000000000000001E-2</v>
      </c>
      <c r="I34" s="13">
        <v>1.4999999999999999E-2</v>
      </c>
      <c r="J34" s="13">
        <v>0.02</v>
      </c>
      <c r="K34" s="13">
        <v>5.0000000000000001E-3</v>
      </c>
      <c r="L34" s="13">
        <v>1.3999999999999999E-2</v>
      </c>
      <c r="M34" s="13">
        <v>1.9E-2</v>
      </c>
      <c r="O34" s="20"/>
      <c r="P34" s="20"/>
      <c r="Q34" s="20"/>
      <c r="R34" s="20"/>
      <c r="S34" s="20"/>
      <c r="T34" s="20"/>
      <c r="U34" s="20"/>
      <c r="V34" s="20"/>
      <c r="W34" s="20"/>
      <c r="X34" s="20"/>
      <c r="Y34" s="20"/>
      <c r="Z34" s="20"/>
      <c r="AA34" s="20"/>
    </row>
    <row r="35" spans="1:27">
      <c r="A35" s="62" t="s">
        <v>1106</v>
      </c>
      <c r="B35" s="13">
        <v>2.4E-2</v>
      </c>
      <c r="C35" s="13">
        <v>2.7000000000000003E-2</v>
      </c>
      <c r="D35" s="13">
        <v>2.5000000000000001E-2</v>
      </c>
      <c r="E35" s="13">
        <v>0.03</v>
      </c>
      <c r="F35" s="13">
        <v>2.7999999999999997E-2</v>
      </c>
      <c r="G35" s="13">
        <v>2.6000000000000002E-2</v>
      </c>
      <c r="H35" s="13">
        <v>1.7000000000000001E-2</v>
      </c>
      <c r="I35" s="13">
        <v>1.4999999999999999E-2</v>
      </c>
      <c r="J35" s="13">
        <v>1.9E-2</v>
      </c>
      <c r="K35" s="13">
        <v>5.0000000000000001E-3</v>
      </c>
      <c r="L35" s="13">
        <v>1.3999999999999999E-2</v>
      </c>
      <c r="M35" s="13">
        <v>1.9E-2</v>
      </c>
      <c r="O35" s="20"/>
      <c r="P35" s="20"/>
      <c r="Q35" s="20"/>
      <c r="R35" s="20"/>
      <c r="S35" s="20"/>
      <c r="T35" s="20"/>
      <c r="U35" s="20"/>
      <c r="V35" s="20"/>
      <c r="W35" s="20"/>
      <c r="X35" s="20"/>
      <c r="Y35" s="20"/>
      <c r="Z35" s="20"/>
      <c r="AA35" s="20"/>
    </row>
    <row r="36" spans="1:27">
      <c r="A36" s="62" t="s">
        <v>1107</v>
      </c>
      <c r="B36" s="13">
        <v>2.4E-2</v>
      </c>
      <c r="C36" s="13">
        <v>2.7000000000000003E-2</v>
      </c>
      <c r="D36" s="13">
        <v>2.6000000000000002E-2</v>
      </c>
      <c r="E36" s="13">
        <v>2.8999999999999998E-2</v>
      </c>
      <c r="F36" s="13">
        <v>2.8999999999999998E-2</v>
      </c>
      <c r="G36" s="13">
        <v>2.6000000000000002E-2</v>
      </c>
      <c r="H36" s="13">
        <v>1.8000000000000002E-2</v>
      </c>
      <c r="I36" s="13">
        <v>1.4999999999999999E-2</v>
      </c>
      <c r="J36" s="13">
        <v>1.9E-2</v>
      </c>
      <c r="K36" s="13">
        <v>5.0000000000000001E-3</v>
      </c>
      <c r="L36" s="13">
        <v>1.3999999999999999E-2</v>
      </c>
      <c r="M36" s="13">
        <v>1.9E-2</v>
      </c>
      <c r="O36" s="20"/>
      <c r="P36" s="20"/>
      <c r="Q36" s="20"/>
      <c r="R36" s="20"/>
      <c r="S36" s="20"/>
      <c r="T36" s="20"/>
      <c r="U36" s="20"/>
      <c r="V36" s="20"/>
      <c r="W36" s="20"/>
      <c r="X36" s="20"/>
      <c r="Y36" s="20"/>
      <c r="Z36" s="20"/>
      <c r="AA36" s="20"/>
    </row>
    <row r="37" spans="1:27">
      <c r="A37" s="62" t="s">
        <v>1108</v>
      </c>
      <c r="B37" s="13">
        <v>2.4E-2</v>
      </c>
      <c r="C37" s="13">
        <v>2.7000000000000003E-2</v>
      </c>
      <c r="D37" s="13">
        <v>2.5000000000000001E-2</v>
      </c>
      <c r="E37" s="13">
        <v>2.8999999999999998E-2</v>
      </c>
      <c r="F37" s="13">
        <v>2.7999999999999997E-2</v>
      </c>
      <c r="G37" s="13">
        <v>2.6000000000000002E-2</v>
      </c>
      <c r="H37" s="13">
        <v>1.7000000000000001E-2</v>
      </c>
      <c r="I37" s="13">
        <v>1.3999999999999999E-2</v>
      </c>
      <c r="J37" s="13">
        <v>1.7000000000000001E-2</v>
      </c>
      <c r="K37" s="13">
        <v>6.0000000000000001E-3</v>
      </c>
      <c r="L37" s="13">
        <v>1.3000000000000001E-2</v>
      </c>
      <c r="M37" s="13">
        <v>1.9E-2</v>
      </c>
      <c r="O37" s="20"/>
      <c r="P37" s="20"/>
      <c r="Q37" s="20"/>
      <c r="R37" s="20"/>
      <c r="S37" s="20"/>
      <c r="T37" s="20"/>
      <c r="U37" s="20"/>
      <c r="V37" s="20"/>
      <c r="W37" s="20"/>
      <c r="X37" s="20"/>
      <c r="Y37" s="20"/>
      <c r="Z37" s="20"/>
      <c r="AA37" s="20"/>
    </row>
    <row r="38" spans="1:27">
      <c r="A38" s="62" t="s">
        <v>1109</v>
      </c>
      <c r="B38" s="13">
        <v>2.3E-2</v>
      </c>
      <c r="C38" s="13">
        <v>2.6000000000000002E-2</v>
      </c>
      <c r="D38" s="13">
        <v>2.4E-2</v>
      </c>
      <c r="E38" s="13">
        <v>2.7999999999999997E-2</v>
      </c>
      <c r="F38" s="13">
        <v>2.7000000000000003E-2</v>
      </c>
      <c r="G38" s="13">
        <v>2.5000000000000001E-2</v>
      </c>
      <c r="H38" s="13">
        <v>1.7000000000000001E-2</v>
      </c>
      <c r="I38" s="13">
        <v>1.3999999999999999E-2</v>
      </c>
      <c r="J38" s="13">
        <v>1.7000000000000001E-2</v>
      </c>
      <c r="K38" s="13">
        <v>5.0000000000000001E-3</v>
      </c>
      <c r="L38" s="13">
        <v>1.3000000000000001E-2</v>
      </c>
      <c r="M38" s="13">
        <v>1.8000000000000002E-2</v>
      </c>
      <c r="O38" s="20"/>
      <c r="P38" s="20"/>
      <c r="Q38" s="20"/>
      <c r="R38" s="20"/>
      <c r="S38" s="20"/>
      <c r="T38" s="20"/>
      <c r="U38" s="20"/>
      <c r="V38" s="20"/>
      <c r="W38" s="20"/>
      <c r="X38" s="20"/>
      <c r="Y38" s="20"/>
      <c r="Z38" s="20"/>
      <c r="AA38" s="20"/>
    </row>
    <row r="39" spans="1:27">
      <c r="A39" s="62" t="s">
        <v>1110</v>
      </c>
      <c r="B39" s="13">
        <v>2.2000000000000002E-2</v>
      </c>
      <c r="C39" s="13">
        <v>2.5000000000000001E-2</v>
      </c>
      <c r="D39" s="13">
        <v>2.2000000000000002E-2</v>
      </c>
      <c r="E39" s="13">
        <v>2.6000000000000002E-2</v>
      </c>
      <c r="F39" s="13">
        <v>2.6000000000000002E-2</v>
      </c>
      <c r="G39" s="13">
        <v>2.4E-2</v>
      </c>
      <c r="H39" s="13">
        <v>1.6E-2</v>
      </c>
      <c r="I39" s="13">
        <v>1.3000000000000001E-2</v>
      </c>
      <c r="J39" s="13">
        <v>1.6E-2</v>
      </c>
      <c r="K39" s="13">
        <v>5.0000000000000001E-3</v>
      </c>
      <c r="L39" s="13">
        <v>1.1000000000000001E-2</v>
      </c>
      <c r="M39" s="13">
        <v>1.8000000000000002E-2</v>
      </c>
      <c r="O39" s="20"/>
      <c r="P39" s="20"/>
      <c r="Q39" s="20"/>
      <c r="R39" s="20"/>
      <c r="S39" s="20"/>
      <c r="T39" s="20"/>
      <c r="U39" s="20"/>
      <c r="V39" s="20"/>
      <c r="W39" s="20"/>
      <c r="X39" s="20"/>
      <c r="Y39" s="20"/>
      <c r="Z39" s="20"/>
      <c r="AA39" s="20"/>
    </row>
    <row r="40" spans="1:27">
      <c r="A40" s="62" t="s">
        <v>1111</v>
      </c>
      <c r="B40" s="13">
        <v>2.2000000000000002E-2</v>
      </c>
      <c r="C40" s="13">
        <v>2.5000000000000001E-2</v>
      </c>
      <c r="D40" s="13">
        <v>2.2000000000000002E-2</v>
      </c>
      <c r="E40" s="13">
        <v>2.6000000000000002E-2</v>
      </c>
      <c r="F40" s="13">
        <v>2.6000000000000002E-2</v>
      </c>
      <c r="G40" s="13">
        <v>2.4E-2</v>
      </c>
      <c r="H40" s="13">
        <v>1.6E-2</v>
      </c>
      <c r="I40" s="13">
        <v>1.2E-2</v>
      </c>
      <c r="J40" s="13">
        <v>1.6E-2</v>
      </c>
      <c r="K40" s="13">
        <v>5.0000000000000001E-3</v>
      </c>
      <c r="L40" s="13">
        <v>1.1000000000000001E-2</v>
      </c>
      <c r="M40" s="13">
        <v>1.8000000000000002E-2</v>
      </c>
      <c r="O40" s="20"/>
      <c r="P40" s="20"/>
      <c r="Q40" s="20"/>
      <c r="R40" s="20"/>
      <c r="S40" s="20"/>
      <c r="T40" s="20"/>
      <c r="U40" s="20"/>
      <c r="V40" s="20"/>
      <c r="W40" s="20"/>
      <c r="X40" s="20"/>
      <c r="Y40" s="20"/>
      <c r="Z40" s="20"/>
      <c r="AA40" s="20"/>
    </row>
    <row r="41" spans="1:27">
      <c r="A41" s="62" t="s">
        <v>1112</v>
      </c>
      <c r="B41" s="13">
        <v>2.3E-2</v>
      </c>
      <c r="C41" s="13">
        <v>2.6000000000000002E-2</v>
      </c>
      <c r="D41" s="13">
        <v>2.4E-2</v>
      </c>
      <c r="E41" s="13">
        <v>2.7999999999999997E-2</v>
      </c>
      <c r="F41" s="13">
        <v>2.7000000000000003E-2</v>
      </c>
      <c r="G41" s="13">
        <v>2.5000000000000001E-2</v>
      </c>
      <c r="H41" s="13">
        <v>1.6E-2</v>
      </c>
      <c r="I41" s="13">
        <v>1.3999999999999999E-2</v>
      </c>
      <c r="J41" s="13">
        <v>1.7000000000000001E-2</v>
      </c>
      <c r="K41" s="13">
        <v>5.0000000000000001E-3</v>
      </c>
      <c r="L41" s="13">
        <v>1.2E-2</v>
      </c>
      <c r="M41" s="13">
        <v>1.9E-2</v>
      </c>
      <c r="O41" s="20"/>
      <c r="P41" s="20"/>
      <c r="Q41" s="20"/>
      <c r="R41" s="20"/>
      <c r="S41" s="20"/>
      <c r="T41" s="20"/>
      <c r="U41" s="20"/>
      <c r="V41" s="20"/>
      <c r="W41" s="20"/>
      <c r="X41" s="20"/>
      <c r="Y41" s="20"/>
      <c r="Z41" s="20"/>
      <c r="AA41" s="20"/>
    </row>
    <row r="42" spans="1:27">
      <c r="A42" s="62" t="s">
        <v>1113</v>
      </c>
      <c r="B42" s="13">
        <v>2.3E-2</v>
      </c>
      <c r="C42" s="13">
        <v>2.6000000000000002E-2</v>
      </c>
      <c r="D42" s="13">
        <v>2.5000000000000001E-2</v>
      </c>
      <c r="E42" s="13">
        <v>2.8999999999999998E-2</v>
      </c>
      <c r="F42" s="13">
        <v>2.7999999999999997E-2</v>
      </c>
      <c r="G42" s="13">
        <v>2.5000000000000001E-2</v>
      </c>
      <c r="H42" s="13">
        <v>1.6E-2</v>
      </c>
      <c r="I42" s="13">
        <v>1.4999999999999999E-2</v>
      </c>
      <c r="J42" s="13">
        <v>1.8000000000000002E-2</v>
      </c>
      <c r="K42" s="13">
        <v>5.0000000000000001E-3</v>
      </c>
      <c r="L42" s="13">
        <v>1.3000000000000001E-2</v>
      </c>
      <c r="M42" s="13">
        <v>1.9E-2</v>
      </c>
      <c r="O42" s="20"/>
      <c r="P42" s="20"/>
      <c r="Q42" s="20"/>
      <c r="R42" s="20"/>
      <c r="S42" s="20"/>
      <c r="T42" s="20"/>
      <c r="U42" s="20"/>
      <c r="V42" s="20"/>
      <c r="W42" s="20"/>
      <c r="X42" s="20"/>
      <c r="Y42" s="20"/>
      <c r="Z42" s="20"/>
      <c r="AA42" s="20"/>
    </row>
    <row r="43" spans="1:27">
      <c r="A43" s="62" t="s">
        <v>1114</v>
      </c>
      <c r="B43" s="13">
        <v>2.3E-2</v>
      </c>
      <c r="C43" s="13">
        <v>2.6000000000000002E-2</v>
      </c>
      <c r="D43" s="13">
        <v>2.5000000000000001E-2</v>
      </c>
      <c r="E43" s="13">
        <v>2.8999999999999998E-2</v>
      </c>
      <c r="F43" s="13">
        <v>2.7999999999999997E-2</v>
      </c>
      <c r="G43" s="13">
        <v>2.5000000000000001E-2</v>
      </c>
      <c r="H43" s="13">
        <v>1.6E-2</v>
      </c>
      <c r="I43" s="13">
        <v>1.4999999999999999E-2</v>
      </c>
      <c r="J43" s="13">
        <v>1.8000000000000002E-2</v>
      </c>
      <c r="K43" s="13">
        <v>6.0000000000000001E-3</v>
      </c>
      <c r="L43" s="13">
        <v>1.3000000000000001E-2</v>
      </c>
      <c r="M43" s="13">
        <v>1.9E-2</v>
      </c>
      <c r="O43" s="20"/>
      <c r="P43" s="20"/>
      <c r="Q43" s="20"/>
      <c r="R43" s="20"/>
      <c r="S43" s="20"/>
      <c r="T43" s="20"/>
      <c r="U43" s="20"/>
      <c r="V43" s="20"/>
      <c r="W43" s="20"/>
      <c r="X43" s="20"/>
      <c r="Y43" s="20"/>
      <c r="Z43" s="20"/>
      <c r="AA43" s="20"/>
    </row>
    <row r="44" spans="1:27">
      <c r="A44" s="62" t="s">
        <v>1115</v>
      </c>
      <c r="B44" s="13">
        <v>2.3E-2</v>
      </c>
      <c r="C44" s="13">
        <v>2.6000000000000002E-2</v>
      </c>
      <c r="D44" s="13">
        <v>2.4E-2</v>
      </c>
      <c r="E44" s="13">
        <v>2.8999999999999998E-2</v>
      </c>
      <c r="F44" s="13">
        <v>2.7999999999999997E-2</v>
      </c>
      <c r="G44" s="13">
        <v>2.5000000000000001E-2</v>
      </c>
      <c r="H44" s="13">
        <v>1.6E-2</v>
      </c>
      <c r="I44" s="13">
        <v>1.4999999999999999E-2</v>
      </c>
      <c r="J44" s="13">
        <v>1.8000000000000002E-2</v>
      </c>
      <c r="K44" s="13">
        <v>6.0000000000000001E-3</v>
      </c>
      <c r="L44" s="13">
        <v>1.3000000000000001E-2</v>
      </c>
      <c r="M44" s="13">
        <v>1.9E-2</v>
      </c>
      <c r="O44" s="20"/>
      <c r="P44" s="20"/>
      <c r="Q44" s="20"/>
      <c r="R44" s="20"/>
      <c r="S44" s="20"/>
      <c r="T44" s="20"/>
      <c r="U44" s="20"/>
      <c r="V44" s="20"/>
      <c r="W44" s="20"/>
      <c r="X44" s="20"/>
      <c r="Y44" s="20"/>
      <c r="Z44" s="20"/>
      <c r="AA44" s="20"/>
    </row>
    <row r="45" spans="1:27">
      <c r="A45" s="62" t="s">
        <v>1116</v>
      </c>
      <c r="B45" s="13">
        <v>2.3E-2</v>
      </c>
      <c r="C45" s="13">
        <v>2.5000000000000001E-2</v>
      </c>
      <c r="D45" s="13">
        <v>2.3E-2</v>
      </c>
      <c r="E45" s="13">
        <v>2.7999999999999997E-2</v>
      </c>
      <c r="F45" s="13">
        <v>2.6000000000000002E-2</v>
      </c>
      <c r="G45" s="13">
        <v>2.5000000000000001E-2</v>
      </c>
      <c r="H45" s="13">
        <v>1.6E-2</v>
      </c>
      <c r="I45" s="13">
        <v>1.4999999999999999E-2</v>
      </c>
      <c r="J45" s="13">
        <v>1.8000000000000002E-2</v>
      </c>
      <c r="K45" s="13">
        <v>6.0000000000000001E-3</v>
      </c>
      <c r="L45" s="13">
        <v>1.3000000000000001E-2</v>
      </c>
      <c r="M45" s="13">
        <v>1.9E-2</v>
      </c>
      <c r="O45" s="20"/>
      <c r="P45" s="20"/>
      <c r="Q45" s="20"/>
      <c r="R45" s="20"/>
      <c r="S45" s="20"/>
      <c r="T45" s="20"/>
      <c r="U45" s="20"/>
      <c r="V45" s="20"/>
      <c r="W45" s="20"/>
      <c r="X45" s="20"/>
      <c r="Y45" s="20"/>
      <c r="Z45" s="20"/>
      <c r="AA45" s="20"/>
    </row>
    <row r="46" spans="1:27">
      <c r="A46" s="62" t="s">
        <v>1117</v>
      </c>
      <c r="B46" s="13">
        <v>2.2000000000000002E-2</v>
      </c>
      <c r="C46" s="13">
        <v>2.5000000000000001E-2</v>
      </c>
      <c r="D46" s="13">
        <v>2.3E-2</v>
      </c>
      <c r="E46" s="13">
        <v>2.7999999999999997E-2</v>
      </c>
      <c r="F46" s="13">
        <v>2.5000000000000001E-2</v>
      </c>
      <c r="G46" s="13">
        <v>2.5000000000000001E-2</v>
      </c>
      <c r="H46" s="13">
        <v>1.4999999999999999E-2</v>
      </c>
      <c r="I46" s="13">
        <v>1.4999999999999999E-2</v>
      </c>
      <c r="J46" s="13">
        <v>1.8000000000000002E-2</v>
      </c>
      <c r="K46" s="13">
        <v>6.0000000000000001E-3</v>
      </c>
      <c r="L46" s="13">
        <v>1.3000000000000001E-2</v>
      </c>
      <c r="M46" s="13">
        <v>1.9E-2</v>
      </c>
      <c r="O46" s="20"/>
      <c r="P46" s="20"/>
      <c r="Q46" s="20"/>
      <c r="R46" s="20"/>
      <c r="S46" s="20"/>
      <c r="T46" s="20"/>
      <c r="U46" s="20"/>
      <c r="V46" s="20"/>
      <c r="W46" s="20"/>
      <c r="X46" s="20"/>
      <c r="Y46" s="20"/>
      <c r="Z46" s="20"/>
      <c r="AA46" s="20"/>
    </row>
    <row r="47" spans="1:27">
      <c r="A47" s="62" t="s">
        <v>1118</v>
      </c>
      <c r="B47" s="13">
        <v>2.2000000000000002E-2</v>
      </c>
      <c r="C47" s="13">
        <v>2.5000000000000001E-2</v>
      </c>
      <c r="D47" s="13">
        <v>2.3E-2</v>
      </c>
      <c r="E47" s="13">
        <v>2.7000000000000003E-2</v>
      </c>
      <c r="F47" s="13">
        <v>2.6000000000000002E-2</v>
      </c>
      <c r="G47" s="13">
        <v>2.5000000000000001E-2</v>
      </c>
      <c r="H47" s="13">
        <v>1.4999999999999999E-2</v>
      </c>
      <c r="I47" s="13">
        <v>1.4999999999999999E-2</v>
      </c>
      <c r="J47" s="13">
        <v>1.8000000000000002E-2</v>
      </c>
      <c r="K47" s="13">
        <v>6.0000000000000001E-3</v>
      </c>
      <c r="L47" s="13">
        <v>1.3000000000000001E-2</v>
      </c>
      <c r="M47" s="13">
        <v>1.9E-2</v>
      </c>
      <c r="O47" s="20"/>
      <c r="P47" s="20"/>
      <c r="Q47" s="20"/>
      <c r="R47" s="20"/>
      <c r="S47" s="20"/>
      <c r="T47" s="20"/>
      <c r="U47" s="20"/>
      <c r="V47" s="20"/>
      <c r="W47" s="20"/>
      <c r="X47" s="20"/>
      <c r="Y47" s="20"/>
      <c r="Z47" s="20"/>
      <c r="AA47" s="20"/>
    </row>
    <row r="48" spans="1:27">
      <c r="A48" s="62" t="s">
        <v>1119</v>
      </c>
      <c r="B48" s="13">
        <v>2.3E-2</v>
      </c>
      <c r="C48" s="13">
        <v>2.5000000000000001E-2</v>
      </c>
      <c r="D48" s="13">
        <v>2.3E-2</v>
      </c>
      <c r="E48" s="13">
        <v>2.6000000000000002E-2</v>
      </c>
      <c r="F48" s="13">
        <v>2.7000000000000003E-2</v>
      </c>
      <c r="G48" s="13">
        <v>2.5000000000000001E-2</v>
      </c>
      <c r="H48" s="13">
        <v>1.6E-2</v>
      </c>
      <c r="I48" s="13">
        <v>1.4999999999999999E-2</v>
      </c>
      <c r="J48" s="13">
        <v>1.8000000000000002E-2</v>
      </c>
      <c r="K48" s="13">
        <v>6.0000000000000001E-3</v>
      </c>
      <c r="L48" s="13">
        <v>1.3000000000000001E-2</v>
      </c>
      <c r="M48" s="13">
        <v>1.9E-2</v>
      </c>
      <c r="O48" s="20"/>
      <c r="P48" s="20"/>
      <c r="Q48" s="20"/>
      <c r="R48" s="20"/>
      <c r="S48" s="20"/>
      <c r="T48" s="20"/>
      <c r="U48" s="20"/>
      <c r="V48" s="20"/>
      <c r="W48" s="20"/>
      <c r="X48" s="20"/>
      <c r="Y48" s="20"/>
      <c r="Z48" s="20"/>
      <c r="AA48" s="20"/>
    </row>
    <row r="49" spans="1:27">
      <c r="A49" s="62" t="s">
        <v>1120</v>
      </c>
      <c r="B49" s="13">
        <v>2.3E-2</v>
      </c>
      <c r="C49" s="13">
        <v>2.5000000000000001E-2</v>
      </c>
      <c r="D49" s="13">
        <v>2.3E-2</v>
      </c>
      <c r="E49" s="13">
        <v>2.6000000000000002E-2</v>
      </c>
      <c r="F49" s="13">
        <v>2.7000000000000003E-2</v>
      </c>
      <c r="G49" s="13">
        <v>2.5000000000000001E-2</v>
      </c>
      <c r="H49" s="13">
        <v>1.6E-2</v>
      </c>
      <c r="I49" s="13">
        <v>1.3999999999999999E-2</v>
      </c>
      <c r="J49" s="13">
        <v>1.7000000000000001E-2</v>
      </c>
      <c r="K49" s="13">
        <v>6.0000000000000001E-3</v>
      </c>
      <c r="L49" s="13">
        <v>1.3000000000000001E-2</v>
      </c>
      <c r="M49" s="13">
        <v>1.9E-2</v>
      </c>
      <c r="O49" s="20"/>
      <c r="P49" s="20"/>
      <c r="Q49" s="20"/>
      <c r="R49" s="20"/>
      <c r="S49" s="20"/>
      <c r="T49" s="20"/>
      <c r="U49" s="20"/>
      <c r="V49" s="20"/>
      <c r="W49" s="20"/>
      <c r="X49" s="20"/>
      <c r="Y49" s="20"/>
      <c r="Z49" s="20"/>
      <c r="AA49" s="20"/>
    </row>
    <row r="50" spans="1:27">
      <c r="A50" s="62" t="s">
        <v>1121</v>
      </c>
      <c r="B50" s="13">
        <v>2.2000000000000002E-2</v>
      </c>
      <c r="C50" s="13">
        <v>2.5000000000000001E-2</v>
      </c>
      <c r="D50" s="13">
        <v>2.2000000000000002E-2</v>
      </c>
      <c r="E50" s="13">
        <v>2.6000000000000002E-2</v>
      </c>
      <c r="F50" s="13">
        <v>2.7000000000000003E-2</v>
      </c>
      <c r="G50" s="13">
        <v>2.5000000000000001E-2</v>
      </c>
      <c r="H50" s="13">
        <v>1.4999999999999999E-2</v>
      </c>
      <c r="I50" s="13">
        <v>1.3999999999999999E-2</v>
      </c>
      <c r="J50" s="13">
        <v>1.7000000000000001E-2</v>
      </c>
      <c r="K50" s="13">
        <v>6.0000000000000001E-3</v>
      </c>
      <c r="L50" s="13">
        <v>1.2E-2</v>
      </c>
      <c r="M50" s="13">
        <v>1.8000000000000002E-2</v>
      </c>
      <c r="O50" s="20"/>
      <c r="P50" s="20"/>
      <c r="Q50" s="20"/>
      <c r="R50" s="20"/>
      <c r="S50" s="20"/>
      <c r="T50" s="20"/>
      <c r="U50" s="20"/>
      <c r="V50" s="20"/>
      <c r="W50" s="20"/>
      <c r="X50" s="20"/>
      <c r="Y50" s="20"/>
      <c r="Z50" s="20"/>
      <c r="AA50" s="20"/>
    </row>
    <row r="51" spans="1:27">
      <c r="A51" s="62" t="s">
        <v>1122</v>
      </c>
      <c r="B51" s="13">
        <v>2.2000000000000002E-2</v>
      </c>
      <c r="C51" s="13">
        <v>2.4E-2</v>
      </c>
      <c r="D51" s="13">
        <v>2.2000000000000002E-2</v>
      </c>
      <c r="E51" s="13">
        <v>2.5000000000000001E-2</v>
      </c>
      <c r="F51" s="13">
        <v>2.6000000000000002E-2</v>
      </c>
      <c r="G51" s="13">
        <v>2.4E-2</v>
      </c>
      <c r="H51" s="13">
        <v>1.6E-2</v>
      </c>
      <c r="I51" s="13">
        <v>1.3999999999999999E-2</v>
      </c>
      <c r="J51" s="13">
        <v>1.7000000000000001E-2</v>
      </c>
      <c r="K51" s="13">
        <v>6.0000000000000001E-3</v>
      </c>
      <c r="L51" s="13">
        <v>1.2E-2</v>
      </c>
      <c r="M51" s="13">
        <v>1.8000000000000002E-2</v>
      </c>
      <c r="O51" s="20"/>
      <c r="P51" s="20"/>
      <c r="Q51" s="20"/>
      <c r="R51" s="20"/>
      <c r="S51" s="20"/>
      <c r="T51" s="20"/>
      <c r="U51" s="20"/>
      <c r="V51" s="20"/>
      <c r="W51" s="20"/>
      <c r="X51" s="20"/>
      <c r="Y51" s="20"/>
      <c r="Z51" s="20"/>
      <c r="AA51" s="20"/>
    </row>
    <row r="52" spans="1:27">
      <c r="A52" s="62" t="s">
        <v>1123</v>
      </c>
      <c r="B52" s="13">
        <v>2.1000000000000001E-2</v>
      </c>
      <c r="C52" s="13">
        <v>2.4E-2</v>
      </c>
      <c r="D52" s="13">
        <v>2.1000000000000001E-2</v>
      </c>
      <c r="E52" s="13">
        <v>2.5000000000000001E-2</v>
      </c>
      <c r="F52" s="13">
        <v>2.6000000000000002E-2</v>
      </c>
      <c r="G52" s="13">
        <v>2.3E-2</v>
      </c>
      <c r="H52" s="13">
        <v>1.6E-2</v>
      </c>
      <c r="I52" s="13">
        <v>1.3999999999999999E-2</v>
      </c>
      <c r="J52" s="13">
        <v>1.7000000000000001E-2</v>
      </c>
      <c r="K52" s="13">
        <v>6.0000000000000001E-3</v>
      </c>
      <c r="L52" s="13">
        <v>1.2E-2</v>
      </c>
      <c r="M52" s="13">
        <v>1.8000000000000002E-2</v>
      </c>
      <c r="O52" s="20"/>
      <c r="P52" s="20"/>
      <c r="Q52" s="20"/>
      <c r="R52" s="20"/>
      <c r="S52" s="20"/>
      <c r="T52" s="20"/>
      <c r="U52" s="20"/>
      <c r="V52" s="20"/>
      <c r="W52" s="20"/>
      <c r="X52" s="20"/>
      <c r="Y52" s="20"/>
      <c r="Z52" s="20"/>
      <c r="AA52" s="20"/>
    </row>
    <row r="53" spans="1:27">
      <c r="A53" s="62" t="s">
        <v>1124</v>
      </c>
      <c r="B53" s="13">
        <v>2.2000000000000002E-2</v>
      </c>
      <c r="C53" s="13">
        <v>2.5000000000000001E-2</v>
      </c>
      <c r="D53" s="13">
        <v>2.2000000000000002E-2</v>
      </c>
      <c r="E53" s="13">
        <v>2.6000000000000002E-2</v>
      </c>
      <c r="F53" s="13">
        <v>2.6000000000000002E-2</v>
      </c>
      <c r="G53" s="13">
        <v>2.4E-2</v>
      </c>
      <c r="H53" s="13">
        <v>1.7000000000000001E-2</v>
      </c>
      <c r="I53" s="13">
        <v>1.3999999999999999E-2</v>
      </c>
      <c r="J53" s="13">
        <v>1.8000000000000002E-2</v>
      </c>
      <c r="K53" s="13">
        <v>6.0000000000000001E-3</v>
      </c>
      <c r="L53" s="13">
        <v>1.3000000000000001E-2</v>
      </c>
      <c r="M53" s="13">
        <v>1.9E-2</v>
      </c>
      <c r="O53" s="20"/>
      <c r="P53" s="20"/>
      <c r="Q53" s="20"/>
      <c r="R53" s="20"/>
      <c r="S53" s="20"/>
      <c r="T53" s="20"/>
      <c r="U53" s="20"/>
      <c r="V53" s="20"/>
      <c r="W53" s="20"/>
      <c r="X53" s="20"/>
      <c r="Y53" s="20"/>
      <c r="Z53" s="20"/>
      <c r="AA53" s="20"/>
    </row>
    <row r="54" spans="1:27">
      <c r="A54" s="62" t="s">
        <v>1125</v>
      </c>
      <c r="B54" s="13">
        <v>2.3E-2</v>
      </c>
      <c r="C54" s="13">
        <v>2.6000000000000002E-2</v>
      </c>
      <c r="D54" s="13">
        <v>2.4E-2</v>
      </c>
      <c r="E54" s="13">
        <v>2.7000000000000003E-2</v>
      </c>
      <c r="F54" s="13">
        <v>2.7000000000000003E-2</v>
      </c>
      <c r="G54" s="13">
        <v>2.5000000000000001E-2</v>
      </c>
      <c r="H54" s="13">
        <v>1.7000000000000001E-2</v>
      </c>
      <c r="I54" s="13">
        <v>1.4999999999999999E-2</v>
      </c>
      <c r="J54" s="13">
        <v>1.9E-2</v>
      </c>
      <c r="K54" s="13">
        <v>6.0000000000000001E-3</v>
      </c>
      <c r="L54" s="13">
        <v>1.3000000000000001E-2</v>
      </c>
      <c r="M54" s="13">
        <v>1.9E-2</v>
      </c>
      <c r="O54" s="20"/>
      <c r="P54" s="20"/>
      <c r="Q54" s="20"/>
      <c r="R54" s="20"/>
      <c r="S54" s="20"/>
      <c r="T54" s="20"/>
      <c r="U54" s="20"/>
      <c r="V54" s="20"/>
      <c r="W54" s="20"/>
      <c r="X54" s="20"/>
      <c r="Y54" s="20"/>
      <c r="Z54" s="20"/>
      <c r="AA54" s="20"/>
    </row>
    <row r="55" spans="1:27">
      <c r="A55" s="62" t="s">
        <v>1126</v>
      </c>
      <c r="B55" s="13">
        <v>2.3E-2</v>
      </c>
      <c r="C55" s="13">
        <v>2.6000000000000002E-2</v>
      </c>
      <c r="D55" s="13">
        <v>2.4E-2</v>
      </c>
      <c r="E55" s="13">
        <v>2.7000000000000003E-2</v>
      </c>
      <c r="F55" s="13">
        <v>2.7999999999999997E-2</v>
      </c>
      <c r="G55" s="13">
        <v>2.5000000000000001E-2</v>
      </c>
      <c r="H55" s="13">
        <v>1.6E-2</v>
      </c>
      <c r="I55" s="13">
        <v>1.4999999999999999E-2</v>
      </c>
      <c r="J55" s="13">
        <v>1.9E-2</v>
      </c>
      <c r="K55" s="13">
        <v>6.0000000000000001E-3</v>
      </c>
      <c r="L55" s="13">
        <v>1.3999999999999999E-2</v>
      </c>
      <c r="M55" s="13">
        <v>0.02</v>
      </c>
      <c r="O55" s="20"/>
      <c r="P55" s="20"/>
      <c r="Q55" s="20"/>
      <c r="R55" s="20"/>
      <c r="S55" s="20"/>
      <c r="T55" s="20"/>
      <c r="U55" s="20"/>
      <c r="V55" s="20"/>
      <c r="W55" s="20"/>
      <c r="X55" s="20"/>
      <c r="Y55" s="20"/>
      <c r="Z55" s="20"/>
      <c r="AA55" s="20"/>
    </row>
    <row r="56" spans="1:27">
      <c r="A56" s="62" t="s">
        <v>1127</v>
      </c>
      <c r="B56" s="13">
        <v>2.3E-2</v>
      </c>
      <c r="C56" s="13">
        <v>2.6000000000000002E-2</v>
      </c>
      <c r="D56" s="13">
        <v>2.4E-2</v>
      </c>
      <c r="E56" s="13">
        <v>2.7000000000000003E-2</v>
      </c>
      <c r="F56" s="13">
        <v>2.7000000000000003E-2</v>
      </c>
      <c r="G56" s="13">
        <v>2.5000000000000001E-2</v>
      </c>
      <c r="H56" s="13">
        <v>1.7000000000000001E-2</v>
      </c>
      <c r="I56" s="13">
        <v>1.4999999999999999E-2</v>
      </c>
      <c r="J56" s="13">
        <v>0.02</v>
      </c>
      <c r="K56" s="13">
        <v>6.0000000000000001E-3</v>
      </c>
      <c r="L56" s="13">
        <v>1.3999999999999999E-2</v>
      </c>
      <c r="M56" s="13">
        <v>0.02</v>
      </c>
      <c r="O56" s="20"/>
      <c r="P56" s="20"/>
      <c r="Q56" s="20"/>
      <c r="R56" s="20"/>
      <c r="S56" s="20"/>
      <c r="T56" s="20"/>
      <c r="U56" s="20"/>
      <c r="V56" s="20"/>
      <c r="W56" s="20"/>
      <c r="X56" s="20"/>
      <c r="Y56" s="20"/>
      <c r="Z56" s="20"/>
      <c r="AA56" s="20"/>
    </row>
    <row r="57" spans="1:27">
      <c r="A57" s="62" t="s">
        <v>1128</v>
      </c>
      <c r="B57" s="13">
        <v>2.3E-2</v>
      </c>
      <c r="C57" s="13">
        <v>2.5000000000000001E-2</v>
      </c>
      <c r="D57" s="13">
        <v>2.4E-2</v>
      </c>
      <c r="E57" s="13">
        <v>2.7000000000000003E-2</v>
      </c>
      <c r="F57" s="13">
        <v>2.6000000000000002E-2</v>
      </c>
      <c r="G57" s="13">
        <v>2.5000000000000001E-2</v>
      </c>
      <c r="H57" s="13">
        <v>1.6E-2</v>
      </c>
      <c r="I57" s="13">
        <v>1.3999999999999999E-2</v>
      </c>
      <c r="J57" s="13">
        <v>0.02</v>
      </c>
      <c r="K57" s="13">
        <v>5.0000000000000001E-3</v>
      </c>
      <c r="L57" s="13">
        <v>1.3999999999999999E-2</v>
      </c>
      <c r="M57" s="13">
        <v>0.02</v>
      </c>
      <c r="O57" s="20"/>
      <c r="P57" s="20"/>
      <c r="Q57" s="20"/>
      <c r="R57" s="20"/>
      <c r="S57" s="20"/>
      <c r="T57" s="20"/>
      <c r="U57" s="20"/>
      <c r="V57" s="20"/>
      <c r="W57" s="20"/>
      <c r="X57" s="20"/>
      <c r="Y57" s="20"/>
      <c r="Z57" s="20"/>
      <c r="AA57" s="20"/>
    </row>
    <row r="58" spans="1:27">
      <c r="A58" s="62" t="s">
        <v>1129</v>
      </c>
      <c r="B58" s="13">
        <v>2.2000000000000002E-2</v>
      </c>
      <c r="C58" s="13">
        <v>2.5000000000000001E-2</v>
      </c>
      <c r="D58" s="13">
        <v>2.3E-2</v>
      </c>
      <c r="E58" s="13">
        <v>2.6000000000000002E-2</v>
      </c>
      <c r="F58" s="13">
        <v>2.5000000000000001E-2</v>
      </c>
      <c r="G58" s="13">
        <v>2.5000000000000001E-2</v>
      </c>
      <c r="H58" s="13">
        <v>1.6E-2</v>
      </c>
      <c r="I58" s="13">
        <v>1.4999999999999999E-2</v>
      </c>
      <c r="J58" s="13">
        <v>0.02</v>
      </c>
      <c r="K58" s="13">
        <v>5.0000000000000001E-3</v>
      </c>
      <c r="L58" s="13">
        <v>1.3999999999999999E-2</v>
      </c>
      <c r="M58" s="13">
        <v>1.9E-2</v>
      </c>
      <c r="O58" s="20"/>
      <c r="P58" s="20"/>
      <c r="Q58" s="20"/>
      <c r="R58" s="20"/>
      <c r="S58" s="20"/>
      <c r="T58" s="20"/>
      <c r="U58" s="20"/>
      <c r="V58" s="20"/>
      <c r="W58" s="20"/>
      <c r="X58" s="20"/>
      <c r="Y58" s="20"/>
      <c r="Z58" s="20"/>
      <c r="AA58" s="20"/>
    </row>
    <row r="59" spans="1:27">
      <c r="A59" s="62" t="s">
        <v>1130</v>
      </c>
      <c r="B59" s="13">
        <v>2.2000000000000002E-2</v>
      </c>
      <c r="C59" s="13">
        <v>2.5000000000000001E-2</v>
      </c>
      <c r="D59" s="13">
        <v>2.4E-2</v>
      </c>
      <c r="E59" s="13">
        <v>2.6000000000000002E-2</v>
      </c>
      <c r="F59" s="13">
        <v>2.5000000000000001E-2</v>
      </c>
      <c r="G59" s="13">
        <v>2.4E-2</v>
      </c>
      <c r="H59" s="13">
        <v>1.6E-2</v>
      </c>
      <c r="I59" s="13">
        <v>1.3999999999999999E-2</v>
      </c>
      <c r="J59" s="13">
        <v>1.9E-2</v>
      </c>
      <c r="K59" s="13">
        <v>5.0000000000000001E-3</v>
      </c>
      <c r="L59" s="13">
        <v>1.3999999999999999E-2</v>
      </c>
      <c r="M59" s="13">
        <v>1.9E-2</v>
      </c>
      <c r="O59" s="20"/>
      <c r="P59" s="20"/>
      <c r="Q59" s="20"/>
      <c r="R59" s="20"/>
      <c r="S59" s="20"/>
      <c r="T59" s="20"/>
      <c r="U59" s="20"/>
      <c r="V59" s="20"/>
      <c r="W59" s="20"/>
      <c r="X59" s="20"/>
      <c r="Y59" s="20"/>
      <c r="Z59" s="20"/>
      <c r="AA59" s="20"/>
    </row>
    <row r="60" spans="1:27">
      <c r="A60" s="62" t="s">
        <v>1131</v>
      </c>
      <c r="B60" s="13">
        <v>2.2000000000000002E-2</v>
      </c>
      <c r="C60" s="13">
        <v>2.5000000000000001E-2</v>
      </c>
      <c r="D60" s="13">
        <v>2.5000000000000001E-2</v>
      </c>
      <c r="E60" s="13">
        <v>2.5000000000000001E-2</v>
      </c>
      <c r="F60" s="13">
        <v>2.6000000000000002E-2</v>
      </c>
      <c r="G60" s="13">
        <v>2.4E-2</v>
      </c>
      <c r="H60" s="13">
        <v>1.6E-2</v>
      </c>
      <c r="I60" s="13">
        <v>1.4999999999999999E-2</v>
      </c>
      <c r="J60" s="13">
        <v>1.9E-2</v>
      </c>
      <c r="K60" s="13">
        <v>5.0000000000000001E-3</v>
      </c>
      <c r="L60" s="13">
        <v>1.3000000000000001E-2</v>
      </c>
      <c r="M60" s="13">
        <v>1.9E-2</v>
      </c>
      <c r="O60" s="20"/>
      <c r="P60" s="20"/>
      <c r="Q60" s="20"/>
      <c r="R60" s="20"/>
      <c r="S60" s="20"/>
      <c r="T60" s="20"/>
      <c r="U60" s="20"/>
      <c r="V60" s="20"/>
      <c r="W60" s="20"/>
      <c r="X60" s="20"/>
      <c r="Y60" s="20"/>
      <c r="Z60" s="20"/>
      <c r="AA60" s="20"/>
    </row>
    <row r="61" spans="1:27">
      <c r="A61" s="62" t="s">
        <v>1132</v>
      </c>
      <c r="B61" s="13">
        <v>2.2000000000000002E-2</v>
      </c>
      <c r="C61" s="13">
        <v>2.5000000000000001E-2</v>
      </c>
      <c r="D61" s="13">
        <v>2.5000000000000001E-2</v>
      </c>
      <c r="E61" s="13">
        <v>2.5000000000000001E-2</v>
      </c>
      <c r="F61" s="13">
        <v>2.6000000000000002E-2</v>
      </c>
      <c r="G61" s="13">
        <v>2.4E-2</v>
      </c>
      <c r="H61" s="13">
        <v>1.6E-2</v>
      </c>
      <c r="I61" s="13">
        <v>1.3999999999999999E-2</v>
      </c>
      <c r="J61" s="13">
        <v>0.02</v>
      </c>
      <c r="K61" s="13">
        <v>6.0000000000000001E-3</v>
      </c>
      <c r="L61" s="13">
        <v>1.3999999999999999E-2</v>
      </c>
      <c r="M61" s="13">
        <v>1.9E-2</v>
      </c>
      <c r="O61" s="20"/>
      <c r="P61" s="20"/>
      <c r="Q61" s="20"/>
      <c r="R61" s="20"/>
      <c r="S61" s="20"/>
      <c r="T61" s="20"/>
      <c r="U61" s="20"/>
      <c r="V61" s="20"/>
      <c r="W61" s="20"/>
      <c r="X61" s="20"/>
      <c r="Y61" s="20"/>
      <c r="Z61" s="20"/>
      <c r="AA61" s="20"/>
    </row>
    <row r="62" spans="1:27">
      <c r="A62" s="62" t="s">
        <v>1133</v>
      </c>
      <c r="B62" s="13">
        <v>2.2000000000000002E-2</v>
      </c>
      <c r="C62" s="13">
        <v>2.5000000000000001E-2</v>
      </c>
      <c r="D62" s="13">
        <v>2.5000000000000001E-2</v>
      </c>
      <c r="E62" s="13">
        <v>2.5000000000000001E-2</v>
      </c>
      <c r="F62" s="13">
        <v>2.6000000000000002E-2</v>
      </c>
      <c r="G62" s="13">
        <v>2.4E-2</v>
      </c>
      <c r="H62" s="13">
        <v>1.6E-2</v>
      </c>
      <c r="I62" s="13">
        <v>1.3999999999999999E-2</v>
      </c>
      <c r="J62" s="13">
        <v>1.9E-2</v>
      </c>
      <c r="K62" s="13">
        <v>6.0000000000000001E-3</v>
      </c>
      <c r="L62" s="13">
        <v>1.3999999999999999E-2</v>
      </c>
      <c r="M62" s="13">
        <v>1.9E-2</v>
      </c>
      <c r="O62" s="20"/>
      <c r="P62" s="20"/>
      <c r="Q62" s="20"/>
      <c r="R62" s="20"/>
      <c r="S62" s="20"/>
      <c r="T62" s="20"/>
      <c r="U62" s="20"/>
      <c r="V62" s="20"/>
      <c r="W62" s="20"/>
      <c r="X62" s="20"/>
      <c r="Y62" s="20"/>
      <c r="Z62" s="20"/>
      <c r="AA62" s="20"/>
    </row>
    <row r="63" spans="1:27">
      <c r="A63" s="62" t="s">
        <v>1134</v>
      </c>
      <c r="B63" s="13">
        <v>2.2000000000000002E-2</v>
      </c>
      <c r="C63" s="13">
        <v>2.4E-2</v>
      </c>
      <c r="D63" s="13">
        <v>2.6000000000000002E-2</v>
      </c>
      <c r="E63" s="13">
        <v>2.4E-2</v>
      </c>
      <c r="F63" s="13">
        <v>2.5000000000000001E-2</v>
      </c>
      <c r="G63" s="13">
        <v>2.4E-2</v>
      </c>
      <c r="H63" s="13">
        <v>1.6E-2</v>
      </c>
      <c r="I63" s="13">
        <v>1.3999999999999999E-2</v>
      </c>
      <c r="J63" s="13">
        <v>0.02</v>
      </c>
      <c r="K63" s="13">
        <v>6.0000000000000001E-3</v>
      </c>
      <c r="L63" s="13">
        <v>1.3000000000000001E-2</v>
      </c>
      <c r="M63" s="13">
        <v>1.9E-2</v>
      </c>
      <c r="O63" s="20"/>
      <c r="P63" s="20"/>
      <c r="Q63" s="20"/>
      <c r="R63" s="20"/>
      <c r="S63" s="20"/>
      <c r="T63" s="20"/>
      <c r="U63" s="20"/>
      <c r="V63" s="20"/>
      <c r="W63" s="20"/>
      <c r="X63" s="20"/>
      <c r="Y63" s="20"/>
      <c r="Z63" s="20"/>
      <c r="AA63" s="20"/>
    </row>
    <row r="64" spans="1:27">
      <c r="A64" s="62" t="s">
        <v>1135</v>
      </c>
      <c r="B64" s="13">
        <v>2.2000000000000002E-2</v>
      </c>
      <c r="C64" s="13">
        <v>2.5000000000000001E-2</v>
      </c>
      <c r="D64" s="13">
        <v>2.7000000000000003E-2</v>
      </c>
      <c r="E64" s="13">
        <v>2.5000000000000001E-2</v>
      </c>
      <c r="F64" s="13">
        <v>2.6000000000000002E-2</v>
      </c>
      <c r="G64" s="13">
        <v>2.3E-2</v>
      </c>
      <c r="H64" s="13">
        <v>1.6E-2</v>
      </c>
      <c r="I64" s="13">
        <v>1.3000000000000001E-2</v>
      </c>
      <c r="J64" s="13">
        <v>0.02</v>
      </c>
      <c r="K64" s="13">
        <v>6.0000000000000001E-3</v>
      </c>
      <c r="L64" s="13">
        <v>1.2E-2</v>
      </c>
      <c r="M64" s="13">
        <v>1.9E-2</v>
      </c>
      <c r="O64" s="20"/>
      <c r="P64" s="20"/>
      <c r="Q64" s="20"/>
      <c r="R64" s="20"/>
      <c r="S64" s="20"/>
      <c r="T64" s="20"/>
      <c r="U64" s="20"/>
      <c r="V64" s="20"/>
      <c r="W64" s="20"/>
      <c r="X64" s="20"/>
      <c r="Y64" s="20"/>
      <c r="Z64" s="20"/>
      <c r="AA64" s="20"/>
    </row>
    <row r="65" spans="1:27">
      <c r="A65" s="62" t="s">
        <v>1136</v>
      </c>
      <c r="B65" s="13">
        <v>2.3E-2</v>
      </c>
      <c r="C65" s="13">
        <v>2.6000000000000002E-2</v>
      </c>
      <c r="D65" s="13">
        <v>2.8999999999999998E-2</v>
      </c>
      <c r="E65" s="13">
        <v>2.6000000000000002E-2</v>
      </c>
      <c r="F65" s="13">
        <v>2.6000000000000002E-2</v>
      </c>
      <c r="G65" s="13">
        <v>2.4E-2</v>
      </c>
      <c r="H65" s="13">
        <v>1.7000000000000001E-2</v>
      </c>
      <c r="I65" s="13">
        <v>1.3999999999999999E-2</v>
      </c>
      <c r="J65" s="13">
        <v>0.02</v>
      </c>
      <c r="K65" s="13">
        <v>6.9999999999999993E-3</v>
      </c>
      <c r="L65" s="13">
        <v>1.3000000000000001E-2</v>
      </c>
      <c r="M65" s="13">
        <v>0.02</v>
      </c>
      <c r="O65" s="20"/>
      <c r="P65" s="20"/>
      <c r="Q65" s="20"/>
      <c r="R65" s="20"/>
      <c r="S65" s="20"/>
      <c r="T65" s="20"/>
      <c r="U65" s="20"/>
      <c r="V65" s="20"/>
      <c r="W65" s="20"/>
      <c r="X65" s="20"/>
      <c r="Y65" s="20"/>
      <c r="Z65" s="20"/>
      <c r="AA65" s="20"/>
    </row>
    <row r="66" spans="1:27">
      <c r="A66" s="62" t="s">
        <v>1137</v>
      </c>
      <c r="B66" s="13">
        <v>2.4E-2</v>
      </c>
      <c r="C66" s="13">
        <v>2.7000000000000003E-2</v>
      </c>
      <c r="D66" s="13">
        <v>3.1E-2</v>
      </c>
      <c r="E66" s="13">
        <v>2.8999999999999998E-2</v>
      </c>
      <c r="F66" s="13">
        <v>2.7999999999999997E-2</v>
      </c>
      <c r="G66" s="13">
        <v>2.5000000000000001E-2</v>
      </c>
      <c r="H66" s="13">
        <v>1.8000000000000002E-2</v>
      </c>
      <c r="I66" s="13">
        <v>1.4999999999999999E-2</v>
      </c>
      <c r="J66" s="13">
        <v>2.2000000000000002E-2</v>
      </c>
      <c r="K66" s="13">
        <v>6.9999999999999993E-3</v>
      </c>
      <c r="L66" s="13">
        <v>1.3999999999999999E-2</v>
      </c>
      <c r="M66" s="13">
        <v>2.1000000000000001E-2</v>
      </c>
      <c r="O66" s="20"/>
      <c r="P66" s="20"/>
      <c r="Q66" s="20"/>
      <c r="R66" s="20"/>
      <c r="S66" s="20"/>
      <c r="T66" s="20"/>
      <c r="U66" s="20"/>
      <c r="V66" s="20"/>
      <c r="W66" s="20"/>
      <c r="X66" s="20"/>
      <c r="Y66" s="20"/>
      <c r="Z66" s="20"/>
      <c r="AA66" s="20"/>
    </row>
    <row r="67" spans="1:27">
      <c r="A67" s="62" t="s">
        <v>1138</v>
      </c>
      <c r="B67" s="13">
        <v>2.5000000000000001E-2</v>
      </c>
      <c r="C67" s="13">
        <v>2.7999999999999997E-2</v>
      </c>
      <c r="D67" s="13">
        <v>3.2000000000000001E-2</v>
      </c>
      <c r="E67" s="13">
        <v>3.1E-2</v>
      </c>
      <c r="F67" s="13">
        <v>2.7999999999999997E-2</v>
      </c>
      <c r="G67" s="13">
        <v>2.5000000000000001E-2</v>
      </c>
      <c r="H67" s="13">
        <v>1.9E-2</v>
      </c>
      <c r="I67" s="13">
        <v>1.6E-2</v>
      </c>
      <c r="J67" s="13">
        <v>2.4E-2</v>
      </c>
      <c r="K67" s="13">
        <v>6.9999999999999993E-3</v>
      </c>
      <c r="L67" s="13">
        <v>1.3999999999999999E-2</v>
      </c>
      <c r="M67" s="13">
        <v>2.2000000000000002E-2</v>
      </c>
      <c r="O67" s="20"/>
      <c r="P67" s="20"/>
      <c r="Q67" s="20"/>
      <c r="R67" s="20"/>
      <c r="S67" s="20"/>
      <c r="T67" s="20"/>
      <c r="U67" s="20"/>
      <c r="V67" s="20"/>
      <c r="W67" s="20"/>
      <c r="X67" s="20"/>
      <c r="Y67" s="20"/>
      <c r="Z67" s="20"/>
      <c r="AA67" s="20"/>
    </row>
    <row r="68" spans="1:27">
      <c r="A68" s="62" t="s">
        <v>1139</v>
      </c>
      <c r="B68" s="13">
        <v>2.6000000000000002E-2</v>
      </c>
      <c r="C68" s="13">
        <v>2.8999999999999998E-2</v>
      </c>
      <c r="D68" s="13">
        <v>3.5000000000000003E-2</v>
      </c>
      <c r="E68" s="13">
        <v>3.3000000000000002E-2</v>
      </c>
      <c r="F68" s="13">
        <v>2.7999999999999997E-2</v>
      </c>
      <c r="G68" s="13">
        <v>2.5000000000000001E-2</v>
      </c>
      <c r="H68" s="13">
        <v>2.1000000000000001E-2</v>
      </c>
      <c r="I68" s="13">
        <v>1.7000000000000001E-2</v>
      </c>
      <c r="J68" s="13">
        <v>2.6000000000000002E-2</v>
      </c>
      <c r="K68" s="13">
        <v>6.9999999999999993E-3</v>
      </c>
      <c r="L68" s="13">
        <v>1.3999999999999999E-2</v>
      </c>
      <c r="M68" s="13">
        <v>2.2000000000000002E-2</v>
      </c>
      <c r="O68" s="20"/>
      <c r="P68" s="20"/>
      <c r="Q68" s="20"/>
      <c r="R68" s="20"/>
      <c r="S68" s="20"/>
      <c r="T68" s="20"/>
      <c r="U68" s="20"/>
      <c r="V68" s="20"/>
      <c r="W68" s="20"/>
      <c r="X68" s="20"/>
      <c r="Y68" s="20"/>
      <c r="Z68" s="20"/>
      <c r="AA68" s="20"/>
    </row>
    <row r="69" spans="1:27">
      <c r="A69" s="62" t="s">
        <v>1140</v>
      </c>
      <c r="B69" s="13">
        <v>2.6000000000000002E-2</v>
      </c>
      <c r="C69" s="13">
        <v>2.7999999999999997E-2</v>
      </c>
      <c r="D69" s="13">
        <v>3.4000000000000002E-2</v>
      </c>
      <c r="E69" s="13">
        <v>3.2000000000000001E-2</v>
      </c>
      <c r="F69" s="13">
        <v>2.7999999999999997E-2</v>
      </c>
      <c r="G69" s="13">
        <v>2.4E-2</v>
      </c>
      <c r="H69" s="13">
        <v>0.02</v>
      </c>
      <c r="I69" s="13">
        <v>1.8000000000000002E-2</v>
      </c>
      <c r="J69" s="13">
        <v>2.6000000000000002E-2</v>
      </c>
      <c r="K69" s="13">
        <v>6.9999999999999993E-3</v>
      </c>
      <c r="L69" s="13">
        <v>1.3999999999999999E-2</v>
      </c>
      <c r="M69" s="13">
        <v>2.2000000000000002E-2</v>
      </c>
      <c r="O69" s="20"/>
      <c r="P69" s="20"/>
      <c r="Q69" s="20"/>
      <c r="R69" s="20"/>
      <c r="S69" s="20"/>
      <c r="T69" s="20"/>
      <c r="U69" s="20"/>
      <c r="V69" s="20"/>
      <c r="W69" s="20"/>
      <c r="X69" s="20"/>
      <c r="Y69" s="20"/>
      <c r="Z69" s="20"/>
      <c r="AA69" s="20"/>
    </row>
    <row r="70" spans="1:27">
      <c r="A70" s="62" t="s">
        <v>1141</v>
      </c>
      <c r="B70" s="13">
        <v>2.5000000000000001E-2</v>
      </c>
      <c r="C70" s="13">
        <v>2.7999999999999997E-2</v>
      </c>
      <c r="D70" s="13">
        <v>3.4000000000000002E-2</v>
      </c>
      <c r="E70" s="13">
        <v>3.3000000000000002E-2</v>
      </c>
      <c r="F70" s="13">
        <v>2.6000000000000002E-2</v>
      </c>
      <c r="G70" s="13">
        <v>2.3E-2</v>
      </c>
      <c r="H70" s="13">
        <v>2.1000000000000001E-2</v>
      </c>
      <c r="I70" s="13">
        <v>1.7000000000000001E-2</v>
      </c>
      <c r="J70" s="13">
        <v>2.5000000000000001E-2</v>
      </c>
      <c r="K70" s="13">
        <v>6.9999999999999993E-3</v>
      </c>
      <c r="L70" s="13">
        <v>1.3000000000000001E-2</v>
      </c>
      <c r="M70" s="13">
        <v>2.2000000000000002E-2</v>
      </c>
      <c r="O70" s="20"/>
      <c r="P70" s="20"/>
      <c r="Q70" s="20"/>
      <c r="R70" s="20"/>
      <c r="S70" s="20"/>
      <c r="T70" s="20"/>
      <c r="U70" s="20"/>
      <c r="V70" s="20"/>
      <c r="W70" s="20"/>
      <c r="X70" s="20"/>
      <c r="Y70" s="20"/>
      <c r="Z70" s="20"/>
      <c r="AA70" s="20"/>
    </row>
    <row r="71" spans="1:27">
      <c r="A71" s="62" t="s">
        <v>1142</v>
      </c>
      <c r="B71" s="13">
        <v>2.5000000000000001E-2</v>
      </c>
      <c r="C71" s="13">
        <v>2.7000000000000003E-2</v>
      </c>
      <c r="D71" s="13">
        <v>3.3000000000000002E-2</v>
      </c>
      <c r="E71" s="13">
        <v>3.3000000000000002E-2</v>
      </c>
      <c r="F71" s="13">
        <v>2.6000000000000002E-2</v>
      </c>
      <c r="G71" s="13">
        <v>2.3E-2</v>
      </c>
      <c r="H71" s="13">
        <v>2.1000000000000001E-2</v>
      </c>
      <c r="I71" s="13">
        <v>1.7000000000000001E-2</v>
      </c>
      <c r="J71" s="13">
        <v>2.5000000000000001E-2</v>
      </c>
      <c r="K71" s="13">
        <v>6.9999999999999993E-3</v>
      </c>
      <c r="L71" s="13">
        <v>1.3000000000000001E-2</v>
      </c>
      <c r="M71" s="13">
        <v>2.2000000000000002E-2</v>
      </c>
      <c r="O71" s="20"/>
      <c r="P71" s="20"/>
      <c r="Q71" s="20"/>
      <c r="R71" s="20"/>
      <c r="S71" s="20"/>
      <c r="T71" s="20"/>
      <c r="U71" s="20"/>
      <c r="V71" s="20"/>
      <c r="W71" s="20"/>
      <c r="X71" s="20"/>
      <c r="Y71" s="20"/>
      <c r="Z71" s="20"/>
      <c r="AA71" s="20"/>
    </row>
    <row r="72" spans="1:27">
      <c r="A72" s="27" t="s">
        <v>1337</v>
      </c>
    </row>
  </sheetData>
  <hyperlinks>
    <hyperlink ref="D1" location="Index!A1" display="Back to index" xr:uid="{EC94EB13-7A7A-4B46-BA21-854146CAD23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02F2-3AAF-4CC1-BD20-22EE52331701}">
  <dimension ref="A1:C13"/>
  <sheetViews>
    <sheetView workbookViewId="0"/>
  </sheetViews>
  <sheetFormatPr defaultColWidth="9.1796875" defaultRowHeight="14"/>
  <cols>
    <col min="1" max="1" width="20.54296875" style="70" bestFit="1" customWidth="1"/>
    <col min="2" max="2" width="26.26953125" style="70" customWidth="1"/>
    <col min="3" max="3" width="21.26953125" style="70" customWidth="1"/>
    <col min="4" max="16384" width="9.1796875" style="70"/>
  </cols>
  <sheetData>
    <row r="1" spans="1:3" ht="20">
      <c r="A1" s="128" t="s">
        <v>1249</v>
      </c>
      <c r="C1" s="120" t="s">
        <v>1283</v>
      </c>
    </row>
    <row r="3" spans="1:3" ht="53.25" customHeight="1">
      <c r="A3" s="69" t="s">
        <v>1010</v>
      </c>
      <c r="B3" s="75" t="s">
        <v>815</v>
      </c>
      <c r="C3" s="75" t="s">
        <v>816</v>
      </c>
    </row>
    <row r="4" spans="1:3">
      <c r="A4" s="76" t="s">
        <v>20</v>
      </c>
      <c r="B4" s="77">
        <v>0.88290000000000002</v>
      </c>
      <c r="C4" s="77">
        <v>0.97930000000000006</v>
      </c>
    </row>
    <row r="5" spans="1:3">
      <c r="A5" s="76" t="s">
        <v>21</v>
      </c>
      <c r="B5" s="77">
        <v>0.98860000000000003</v>
      </c>
      <c r="C5" s="77">
        <v>0.99890000000000001</v>
      </c>
    </row>
    <row r="6" spans="1:3">
      <c r="A6" s="76" t="s">
        <v>23</v>
      </c>
      <c r="B6" s="77">
        <v>0.53780000000000006</v>
      </c>
      <c r="C6" s="77">
        <v>0.81769999999999998</v>
      </c>
    </row>
    <row r="7" spans="1:3">
      <c r="A7" s="76" t="s">
        <v>22</v>
      </c>
      <c r="B7" s="77">
        <v>0.87470000000000003</v>
      </c>
      <c r="C7" s="77">
        <v>0.97760000000000002</v>
      </c>
    </row>
    <row r="8" spans="1:3">
      <c r="A8" s="76" t="s">
        <v>24</v>
      </c>
      <c r="B8" s="77">
        <v>0.77310000000000001</v>
      </c>
      <c r="C8" s="77">
        <v>0.9577</v>
      </c>
    </row>
    <row r="9" spans="1:3">
      <c r="A9" s="76" t="s">
        <v>15</v>
      </c>
      <c r="B9" s="77">
        <v>0.72959999999999992</v>
      </c>
      <c r="C9" s="77">
        <v>0.97030000000000005</v>
      </c>
    </row>
    <row r="10" spans="1:3">
      <c r="A10" s="76" t="s">
        <v>16</v>
      </c>
      <c r="B10" s="77">
        <v>0.90870000000000006</v>
      </c>
      <c r="C10" s="77">
        <v>0.9839</v>
      </c>
    </row>
    <row r="11" spans="1:3">
      <c r="A11" s="76" t="s">
        <v>17</v>
      </c>
      <c r="B11" s="77">
        <v>0.89760000000000006</v>
      </c>
      <c r="C11" s="77">
        <v>0.99219999999999997</v>
      </c>
    </row>
    <row r="12" spans="1:3">
      <c r="A12" s="76" t="s">
        <v>18</v>
      </c>
      <c r="B12" s="77">
        <v>0.69019999999999992</v>
      </c>
      <c r="C12" s="77">
        <v>0.88230000000000008</v>
      </c>
    </row>
    <row r="13" spans="1:3">
      <c r="A13" s="71" t="s">
        <v>1151</v>
      </c>
    </row>
  </sheetData>
  <hyperlinks>
    <hyperlink ref="C1" location="Index!A1" display="Back to index" xr:uid="{5386B189-BF90-4EEF-9C6D-61518F21C47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Library</vt:lpstr>
      <vt:lpstr>SCR1</vt:lpstr>
      <vt:lpstr>SCR2</vt:lpstr>
      <vt:lpstr>SCR3</vt:lpstr>
      <vt:lpstr>SCR5</vt:lpstr>
      <vt:lpstr>SCR4</vt:lpstr>
      <vt:lpstr>SCR6</vt:lpstr>
      <vt:lpstr>SCR7</vt:lpstr>
      <vt:lpstr>SCR8</vt:lpstr>
      <vt:lpstr>SCR9</vt:lpstr>
      <vt:lpstr>SCR10</vt:lpstr>
      <vt:lpstr>SCR11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Guest</dc:creator>
  <cp:lastModifiedBy>Jonathan Guest</cp:lastModifiedBy>
  <dcterms:created xsi:type="dcterms:W3CDTF">2019-05-15T14:44:40Z</dcterms:created>
  <dcterms:modified xsi:type="dcterms:W3CDTF">2020-11-10T15:51:20Z</dcterms:modified>
</cp:coreProperties>
</file>